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A49C3953-BB66-42CE-BE1E-4571AD18937F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7" i="1"/>
  <c r="D308" i="1"/>
  <c r="D360" i="1"/>
  <c r="D340" i="1"/>
  <c r="D314" i="1"/>
  <c r="D343" i="1"/>
  <c r="D359" i="1"/>
  <c r="D334" i="1"/>
  <c r="D349" i="1"/>
  <c r="D324" i="1"/>
  <c r="D310" i="1"/>
  <c r="D316" i="1"/>
  <c r="D339" i="1"/>
  <c r="D361" i="1"/>
  <c r="D330" i="1"/>
  <c r="D342" i="1"/>
  <c r="D321" i="1"/>
  <c r="D323" i="1"/>
  <c r="D319" i="1"/>
  <c r="D315" i="1"/>
  <c r="D357" i="1"/>
  <c r="D335" i="1"/>
  <c r="D351" i="1"/>
  <c r="D325" i="1"/>
  <c r="D320" i="1"/>
  <c r="D362" i="1"/>
  <c r="D353" i="1"/>
  <c r="D364" i="1"/>
  <c r="D356" i="1"/>
  <c r="D346" i="1"/>
  <c r="D337" i="1"/>
  <c r="D336" i="1"/>
  <c r="D318" i="1"/>
  <c r="D309" i="1"/>
  <c r="D354" i="1"/>
  <c r="D322" i="1"/>
  <c r="D347" i="1"/>
  <c r="D327" i="1"/>
  <c r="D338" i="1"/>
  <c r="D329" i="1"/>
  <c r="D331" i="1"/>
  <c r="D312" i="1"/>
  <c r="D344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35" i="1"/>
  <c r="D540" i="1"/>
  <c r="D657" i="1"/>
  <c r="D711" i="1"/>
  <c r="D401" i="1"/>
  <c r="D680" i="1"/>
  <c r="D275" i="1"/>
  <c r="D785" i="1"/>
  <c r="D72" i="1"/>
  <c r="D665" i="1"/>
  <c r="D376" i="1"/>
  <c r="D599" i="1"/>
  <c r="D789" i="1"/>
  <c r="D535" i="1"/>
  <c r="D199" i="1"/>
  <c r="D760" i="1"/>
  <c r="D416" i="1"/>
  <c r="D571" i="1"/>
  <c r="D422" i="1"/>
  <c r="D653" i="1"/>
  <c r="D720" i="1"/>
  <c r="D611" i="1"/>
  <c r="D800" i="1"/>
  <c r="D733" i="1"/>
  <c r="D753" i="1"/>
  <c r="D462" i="1"/>
  <c r="D654" i="1"/>
  <c r="D497" i="1"/>
  <c r="D449" i="1"/>
  <c r="D437" i="1"/>
  <c r="D732" i="1"/>
  <c r="D170" i="1"/>
  <c r="D572" i="1"/>
  <c r="D784" i="1"/>
  <c r="D538" i="1"/>
  <c r="D442" i="1"/>
  <c r="D595" i="1"/>
  <c r="D394" i="1"/>
  <c r="D797" i="1"/>
  <c r="D409" i="1"/>
  <c r="D746" i="1"/>
  <c r="D649" i="1"/>
  <c r="D648" i="1"/>
  <c r="D468" i="1"/>
  <c r="D699" i="1"/>
  <c r="D539" i="1"/>
  <c r="D448" i="1"/>
  <c r="D385" i="1"/>
  <c r="D669" i="1"/>
  <c r="D456" i="1"/>
  <c r="D408" i="1"/>
  <c r="D671" i="1"/>
  <c r="D431" i="1"/>
  <c r="D564" i="1"/>
  <c r="D402" i="1"/>
  <c r="D369" i="1"/>
  <c r="D512" i="1"/>
  <c r="D533" i="1"/>
  <c r="D427" i="1"/>
  <c r="D742" i="1"/>
  <c r="D749" i="1"/>
  <c r="D652" i="1"/>
  <c r="D450" i="1"/>
  <c r="D619" i="1"/>
  <c r="D779" i="1"/>
  <c r="D587" i="1"/>
  <c r="D441" i="1"/>
  <c r="D375" i="1"/>
  <c r="D464" i="1"/>
  <c r="D404" i="1"/>
  <c r="D591" i="1"/>
  <c r="D276" i="1"/>
  <c r="D684" i="1"/>
  <c r="D472" i="1"/>
  <c r="D421" i="1"/>
  <c r="D798" i="1"/>
  <c r="D173" i="1"/>
  <c r="D646" i="1"/>
  <c r="D552" i="1"/>
  <c r="D613" i="1"/>
  <c r="D411" i="1"/>
  <c r="D757" i="1"/>
  <c r="D481" i="1"/>
  <c r="D381" i="1"/>
  <c r="D767" i="1"/>
  <c r="D514" i="1"/>
  <c r="D647" i="1"/>
  <c r="D34" i="1"/>
  <c r="D651" i="1"/>
  <c r="D645" i="1"/>
  <c r="D371" i="1"/>
  <c r="D659" i="1"/>
  <c r="D759" i="1"/>
  <c r="D573" i="1"/>
  <c r="D609" i="1"/>
  <c r="D667" i="1"/>
  <c r="D470" i="1"/>
  <c r="D689" i="1"/>
  <c r="D717" i="1"/>
  <c r="D496" i="1"/>
  <c r="D710" i="1"/>
  <c r="D697" i="1"/>
  <c r="D435" i="1"/>
  <c r="D457" i="1"/>
  <c r="D696" i="1"/>
  <c r="D701" i="1"/>
  <c r="D272" i="1"/>
  <c r="D799" i="1"/>
  <c r="D738" i="1"/>
  <c r="D443" i="1"/>
  <c r="D482" i="1"/>
  <c r="D690" i="1"/>
  <c r="D593" i="1"/>
  <c r="D99" i="1"/>
  <c r="D793" i="1"/>
  <c r="D550" i="1"/>
  <c r="D768" i="1"/>
  <c r="D589" i="1"/>
  <c r="D723" i="1"/>
  <c r="D562" i="1"/>
  <c r="D469" i="1"/>
  <c r="D713" i="1"/>
  <c r="D801" i="1"/>
  <c r="D532" i="1"/>
  <c r="D628" i="1"/>
  <c r="D397" i="1"/>
  <c r="D666" i="1"/>
  <c r="D618" i="1"/>
  <c r="D505" i="1"/>
  <c r="D122" i="1"/>
  <c r="D577" i="1"/>
  <c r="D500" i="1"/>
  <c r="D731" i="1"/>
  <c r="D551" i="1"/>
  <c r="D795" i="1"/>
  <c r="D289" i="1"/>
  <c r="D491" i="1"/>
  <c r="D670" i="1"/>
  <c r="D756" i="1"/>
  <c r="D390" i="1"/>
  <c r="D130" i="1"/>
  <c r="D400" i="1"/>
  <c r="D807" i="1"/>
  <c r="D487" i="1"/>
  <c r="D534" i="1"/>
  <c r="D687" i="1"/>
  <c r="D396" i="1"/>
  <c r="D493" i="1"/>
  <c r="D388" i="1"/>
  <c r="D527" i="1"/>
  <c r="D751" i="1"/>
  <c r="D458" i="1"/>
  <c r="D489" i="1"/>
  <c r="D803" i="1"/>
  <c r="D406" i="1"/>
  <c r="D694" i="1"/>
  <c r="D741" i="1"/>
  <c r="D547" i="1"/>
  <c r="D546" i="1"/>
  <c r="D6" i="1"/>
  <c r="D565" i="1"/>
  <c r="D772" i="1"/>
  <c r="D588" i="1"/>
  <c r="D440" i="1"/>
  <c r="D476" i="1"/>
  <c r="D499" i="1"/>
  <c r="D479" i="1"/>
  <c r="D494" i="1"/>
  <c r="D267" i="1"/>
  <c r="D778" i="1"/>
  <c r="D392" i="1"/>
  <c r="D585" i="1"/>
  <c r="D511" i="1"/>
  <c r="D415" i="1"/>
  <c r="D622" i="1"/>
  <c r="D639" i="1"/>
  <c r="D582" i="1"/>
  <c r="D804" i="1"/>
  <c r="D655" i="1"/>
  <c r="D606" i="1"/>
  <c r="D424" i="1"/>
  <c r="D775" i="1"/>
  <c r="D555" i="1"/>
  <c r="D537" i="1"/>
  <c r="D625" i="1"/>
  <c r="D640" i="1"/>
  <c r="D607" i="1"/>
  <c r="D752" i="1"/>
  <c r="D788" i="1"/>
  <c r="D805" i="1"/>
  <c r="D41" i="1"/>
  <c r="D399" i="1"/>
  <c r="D594" i="1"/>
  <c r="D434" i="1"/>
  <c r="D714" i="1"/>
  <c r="D634" i="1"/>
  <c r="D526" i="1"/>
  <c r="D428" i="1"/>
  <c r="D597" i="1"/>
  <c r="D616" i="1"/>
  <c r="D631" i="1"/>
  <c r="D426" i="1"/>
  <c r="D363" i="1"/>
  <c r="D490" i="1"/>
  <c r="D617" i="1"/>
  <c r="D432" i="1"/>
  <c r="D718" i="1"/>
  <c r="D553" i="1"/>
  <c r="D580" i="1"/>
  <c r="D414" i="1"/>
  <c r="D604" i="1"/>
  <c r="D695" i="1"/>
  <c r="D242" i="1"/>
  <c r="D436" i="1"/>
  <c r="D780" i="1"/>
  <c r="D660" i="1"/>
  <c r="D260" i="1"/>
  <c r="D455" i="1"/>
  <c r="D736" i="1"/>
  <c r="D661" i="1"/>
  <c r="D668" i="1"/>
  <c r="D748" i="1"/>
  <c r="D598" i="1"/>
  <c r="D584" i="1"/>
  <c r="D425" i="1"/>
  <c r="D574" i="1"/>
  <c r="D523" i="1"/>
  <c r="D384" i="1"/>
  <c r="D787" i="1"/>
  <c r="D420" i="1"/>
  <c r="D781" i="1"/>
  <c r="D506" i="1"/>
  <c r="D791" i="1"/>
  <c r="D474" i="1"/>
  <c r="D452" i="1"/>
  <c r="D761" i="1"/>
  <c r="D601" i="1"/>
  <c r="D792" i="1"/>
  <c r="D465" i="1"/>
  <c r="D549" i="1"/>
  <c r="D88" i="1"/>
  <c r="D693" i="1"/>
  <c r="D524" i="1"/>
  <c r="D615" i="1"/>
  <c r="D686" i="1"/>
  <c r="D674" i="1"/>
  <c r="D765" i="1"/>
  <c r="D7" i="1"/>
  <c r="D386" i="1"/>
  <c r="D89" i="1"/>
  <c r="D559" i="1"/>
  <c r="D461" i="1"/>
  <c r="D423" i="1"/>
  <c r="D459" i="1"/>
  <c r="D596" i="1"/>
  <c r="D205" i="1"/>
  <c r="D454" i="1"/>
  <c r="D566" i="1"/>
  <c r="D629" i="1"/>
  <c r="D542" i="1"/>
  <c r="D379" i="1"/>
  <c r="D501" i="1"/>
  <c r="D716" i="1"/>
  <c r="D568" i="1"/>
  <c r="D782" i="1"/>
  <c r="D405" i="1"/>
  <c r="D673" i="1"/>
  <c r="D658" i="1"/>
  <c r="D398" i="1"/>
  <c r="D517" i="1"/>
  <c r="D382" i="1"/>
  <c r="D460" i="1"/>
  <c r="D567" i="1"/>
  <c r="D739" i="1"/>
  <c r="D558" i="1"/>
  <c r="D688" i="1"/>
  <c r="D413" i="1"/>
  <c r="D590" i="1"/>
  <c r="D261" i="1"/>
  <c r="D412" i="1"/>
  <c r="D203" i="1"/>
  <c r="D724" i="1"/>
  <c r="D383" i="1"/>
  <c r="D729" i="1"/>
  <c r="D541" i="1"/>
  <c r="D387" i="1"/>
  <c r="D575" i="1"/>
  <c r="D737" i="1"/>
  <c r="D581" i="1"/>
  <c r="D758" i="1"/>
  <c r="D630" i="1"/>
  <c r="D480" i="1"/>
  <c r="D754" i="1"/>
  <c r="D764" i="1"/>
  <c r="D395" i="1"/>
  <c r="D419" i="1"/>
  <c r="D502" i="1"/>
  <c r="D556" i="1"/>
  <c r="D393" i="1"/>
  <c r="D475" i="1"/>
  <c r="D74" i="1"/>
  <c r="D570" i="1"/>
  <c r="D61" i="1"/>
  <c r="D725" i="1"/>
  <c r="D707" i="1"/>
  <c r="D522" i="1"/>
  <c r="D478" i="1"/>
  <c r="D485" i="1"/>
  <c r="D783" i="1"/>
  <c r="D492" i="1"/>
  <c r="D721" i="1"/>
  <c r="D223" i="1"/>
  <c r="D503" i="1"/>
  <c r="D466" i="1"/>
  <c r="D745" i="1"/>
  <c r="D685" i="1"/>
  <c r="D755" i="1"/>
  <c r="D486" i="1"/>
  <c r="D786" i="1"/>
  <c r="D702" i="1"/>
  <c r="D548" i="1"/>
  <c r="D678" i="1"/>
  <c r="D663" i="1"/>
  <c r="D672" i="1"/>
  <c r="D762" i="1"/>
  <c r="D143" i="1"/>
  <c r="D636" i="1"/>
  <c r="D683" i="1"/>
  <c r="D576" i="1"/>
  <c r="D418" i="1"/>
  <c r="D543" i="1"/>
  <c r="D451" i="1"/>
  <c r="D106" i="1"/>
  <c r="D612" i="1"/>
  <c r="D569" i="1"/>
  <c r="D709" i="1"/>
  <c r="D627" i="1"/>
  <c r="D722" i="1"/>
  <c r="D378" i="1"/>
  <c r="D495" i="1"/>
  <c r="D603" i="1"/>
  <c r="D592" i="1"/>
  <c r="D403" i="1"/>
  <c r="D662" i="1"/>
  <c r="D602" i="1"/>
  <c r="D389" i="1"/>
  <c r="D507" i="1"/>
  <c r="D740" i="1"/>
  <c r="D730" i="1"/>
  <c r="D518" i="1"/>
  <c r="D488" i="1"/>
  <c r="D508" i="1"/>
  <c r="D727" i="1"/>
  <c r="D155" i="1"/>
  <c r="D638" i="1"/>
  <c r="D624" i="1"/>
  <c r="D544" i="1"/>
  <c r="D178" i="1"/>
  <c r="D560" i="1"/>
  <c r="D715" i="1"/>
  <c r="D632" i="1"/>
  <c r="D643" i="1"/>
  <c r="D712" i="1"/>
  <c r="D96" i="1"/>
  <c r="D734" i="1"/>
  <c r="D728" i="1"/>
  <c r="D726" i="1"/>
  <c r="D429" i="1"/>
  <c r="D763" i="1"/>
  <c r="D677" i="1"/>
  <c r="D790" i="1"/>
  <c r="D463" i="1"/>
  <c r="D561" i="1"/>
  <c r="D105" i="1"/>
  <c r="D530" i="1"/>
  <c r="D521" i="1"/>
  <c r="D380" i="1"/>
  <c r="D410" i="1"/>
  <c r="D703" i="1"/>
  <c r="D467" i="1"/>
  <c r="D407" i="1"/>
  <c r="D641" i="1"/>
  <c r="D621" i="1"/>
  <c r="D743" i="1"/>
  <c r="D675" i="1"/>
  <c r="D368" i="1"/>
  <c r="D704" i="1"/>
  <c r="D735" i="1"/>
  <c r="D747" i="1"/>
  <c r="D769" i="1"/>
  <c r="D145" i="1"/>
  <c r="D633" i="1"/>
  <c r="D444" i="1"/>
  <c r="D626" i="1"/>
  <c r="D578" i="1"/>
  <c r="D637" i="1"/>
  <c r="D557" i="1"/>
  <c r="D484" i="1"/>
  <c r="D802" i="1"/>
  <c r="D447" i="1"/>
  <c r="D438" i="1"/>
  <c r="D776" i="1"/>
  <c r="D509" i="1"/>
  <c r="D24" i="1"/>
  <c r="D483" i="1"/>
  <c r="D676" i="1"/>
  <c r="D528" i="1"/>
  <c r="D510" i="1"/>
  <c r="D207" i="1"/>
  <c r="D563" i="1"/>
  <c r="D605" i="1"/>
  <c r="D149" i="1"/>
  <c r="D513" i="1"/>
  <c r="D498" i="1"/>
  <c r="D806" i="1"/>
  <c r="D706" i="1"/>
  <c r="D682" i="1"/>
  <c r="D692" i="1"/>
  <c r="D519" i="1"/>
  <c r="D377" i="1"/>
  <c r="D774" i="1"/>
  <c r="D453" i="1"/>
  <c r="D98" i="1"/>
  <c r="D579" i="1"/>
  <c r="D777" i="1"/>
  <c r="D473" i="1"/>
  <c r="D545" i="1"/>
  <c r="D744" i="1"/>
  <c r="D471" i="1"/>
  <c r="D698" i="1"/>
  <c r="D446" i="1"/>
  <c r="D608" i="1"/>
  <c r="D515" i="1"/>
  <c r="D477" i="1"/>
  <c r="D705" i="1"/>
  <c r="D430" i="1"/>
  <c r="D374" i="1"/>
  <c r="D642" i="1"/>
  <c r="D708" i="1"/>
  <c r="D771" i="1"/>
  <c r="D770" i="1"/>
  <c r="D766" i="1"/>
  <c r="D445" i="1"/>
  <c r="D796" i="1"/>
  <c r="D700" i="1"/>
  <c r="D583" i="1"/>
  <c r="D644" i="1"/>
  <c r="D719" i="1"/>
  <c r="D516" i="1"/>
  <c r="D147" i="1"/>
  <c r="D750" i="1"/>
  <c r="D664" i="1"/>
  <c r="D681" i="1"/>
  <c r="D600" i="1"/>
  <c r="D520" i="1"/>
  <c r="D679" i="1"/>
  <c r="D391" i="1"/>
  <c r="D691" i="1"/>
  <c r="D620" i="1"/>
  <c r="D656" i="1"/>
  <c r="D439" i="1"/>
  <c r="D531" i="1"/>
  <c r="D610" i="1"/>
  <c r="D188" i="1"/>
  <c r="D529" i="1"/>
  <c r="D417" i="1"/>
  <c r="D536" i="1"/>
  <c r="D586" i="1"/>
  <c r="D650" i="1"/>
  <c r="D623" i="1"/>
  <c r="D794" i="1"/>
  <c r="D504" i="1"/>
  <c r="D773" i="1"/>
  <c r="D162" i="1"/>
  <c r="D554" i="1"/>
  <c r="D525" i="1"/>
  <c r="D614" i="1"/>
  <c r="D433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80" i="1"/>
  <c r="D877" i="1"/>
  <c r="D859" i="1"/>
  <c r="D871" i="1"/>
  <c r="D868" i="1"/>
  <c r="D884" i="1"/>
  <c r="D885" i="1"/>
  <c r="D872" i="1"/>
  <c r="D883" i="1"/>
  <c r="D866" i="1"/>
  <c r="D863" i="1"/>
  <c r="D878" i="1"/>
  <c r="D874" i="1"/>
  <c r="D862" i="1"/>
  <c r="D858" i="1"/>
  <c r="D857" i="1"/>
  <c r="D881" i="1"/>
  <c r="D869" i="1"/>
  <c r="D873" i="1"/>
  <c r="D861" i="1"/>
  <c r="D870" i="1"/>
  <c r="D860" i="1"/>
  <c r="D867" i="1"/>
  <c r="D876" i="1"/>
  <c r="D875" i="1"/>
  <c r="D864" i="1"/>
  <c r="D882" i="1"/>
  <c r="D865" i="1"/>
  <c r="D879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20" i="1"/>
  <c r="D824" i="1"/>
  <c r="D808" i="1"/>
  <c r="D839" i="1"/>
  <c r="D822" i="1"/>
  <c r="D838" i="1"/>
  <c r="D887" i="1"/>
  <c r="D854" i="1"/>
  <c r="D841" i="1"/>
  <c r="D821" i="1"/>
  <c r="D834" i="1"/>
  <c r="D836" i="1"/>
  <c r="D818" i="1"/>
  <c r="D831" i="1"/>
  <c r="D832" i="1"/>
  <c r="D855" i="1"/>
  <c r="D812" i="1"/>
  <c r="D828" i="1"/>
  <c r="D809" i="1"/>
  <c r="D844" i="1"/>
  <c r="D835" i="1"/>
  <c r="D848" i="1"/>
  <c r="D843" i="1"/>
  <c r="D819" i="1"/>
  <c r="D852" i="1"/>
  <c r="D853" i="1"/>
  <c r="D849" i="1"/>
  <c r="D847" i="1"/>
  <c r="D830" i="1"/>
  <c r="D842" i="1"/>
  <c r="D837" i="1"/>
  <c r="D810" i="1"/>
  <c r="D851" i="1"/>
  <c r="D815" i="1"/>
  <c r="D811" i="1"/>
  <c r="D817" i="1"/>
  <c r="D886" i="1"/>
  <c r="D825" i="1"/>
  <c r="D840" i="1"/>
  <c r="D826" i="1"/>
  <c r="D833" i="1"/>
  <c r="D856" i="1"/>
  <c r="D845" i="1"/>
  <c r="D816" i="1"/>
  <c r="D813" i="1"/>
  <c r="D850" i="1"/>
  <c r="D827" i="1"/>
  <c r="D846" i="1"/>
  <c r="D829" i="1"/>
  <c r="D823" i="1"/>
  <c r="D814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<sst xmlns="http://schemas.openxmlformats.org/spreadsheetml/2006/main" count="3148" uniqueCount="1286">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</sst>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horizontal="center" vertical="center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3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shrinkToFi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0" fontId="30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186" fontId="29" fillId="0" borderId="0" xfId="0" applyNumberFormat="1" applyFont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12" xfId="0" applyNumberFormat="1" applyFont="1" applyBorder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12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極真会館浜井派足立選手會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2" t="s">
        <v>264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  <c r="P1" s="1012"/>
      <c r="Q1" s="1012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208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208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208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208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208" t="s">
        <v>492</v>
      </c>
    </row>
    <row r="75" spans="1:18" ht="14.4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208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207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208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208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208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208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208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208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208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208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208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208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208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208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208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208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208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207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208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208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208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208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208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207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207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129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31"/>
      <c r="BV12" s="231"/>
      <c r="BW12" s="231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31"/>
      <c r="BV13" s="231"/>
      <c r="BW13" s="231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31"/>
      <c r="BV14" s="231"/>
      <c r="BW14" s="231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</row>
    <row r="17" spans="1:7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37" t="s">
        <v>107</v>
      </c>
      <c r="B21" s="1037"/>
      <c r="C21" s="1037"/>
      <c r="D21" s="1037"/>
      <c r="E21" s="1037"/>
      <c r="F21" s="1038" t="s">
        <v>83</v>
      </c>
      <c r="G21" s="1038"/>
      <c r="H21" s="1038"/>
      <c r="K21" s="231"/>
      <c r="L21" s="231"/>
      <c r="M21" s="231"/>
      <c r="N21" s="231"/>
      <c r="O21" s="231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374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231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231"/>
      <c r="L33" s="231"/>
      <c r="M33" s="231"/>
      <c r="N33" s="231"/>
      <c r="O33" s="231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>
        <v>375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 t="e">
        <f>VLOOKUP(K34,選手リスト,10,FALSE)</f>
        <v>#N/A</v>
      </c>
      <c r="AL36" s="1027"/>
      <c r="AM36" s="1027"/>
      <c r="AN36" s="1027"/>
      <c r="AO36" s="1035"/>
      <c r="AP36" s="1035"/>
      <c r="AQ36" s="1035"/>
      <c r="AR36" s="1035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231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947"/>
      <c r="L45" s="947"/>
      <c r="M45" s="947"/>
      <c r="N45" s="947"/>
      <c r="O45" s="231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1032">
        <v>376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231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947"/>
      <c r="L57" s="947"/>
      <c r="M57" s="947"/>
      <c r="N57" s="947"/>
      <c r="O57" s="231"/>
      <c r="P57" s="1028" t="e">
        <f>VLOOKUP(K58,選手リスト,3,FALSE)</f>
        <v>#N/A</v>
      </c>
      <c r="Q57" s="1028"/>
      <c r="R57" s="1028"/>
      <c r="S57" s="1028"/>
      <c r="T57" s="1028"/>
      <c r="U57" s="1028"/>
      <c r="V57" s="1028"/>
      <c r="W57" s="1028"/>
      <c r="X57" s="1028"/>
      <c r="Y57" s="1028"/>
      <c r="Z57" s="1028"/>
      <c r="AA57" s="1026" t="e">
        <f>VLOOKUP(K58,選手リスト,4,FALSE)</f>
        <v>#N/A</v>
      </c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 t="e">
        <f>VLOOKUP(K58,選手リスト,9,FALSE)</f>
        <v>#N/A</v>
      </c>
      <c r="AL57" s="1034"/>
      <c r="AM57" s="1034"/>
      <c r="AN57" s="1034"/>
      <c r="AO57" s="1035" t="e">
        <f>VLOOKUP(K58,選手リスト,6,FALSE)</f>
        <v>#N/A</v>
      </c>
      <c r="AP57" s="1035"/>
      <c r="AQ57" s="1035"/>
      <c r="AR57" s="1035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1032">
        <v>377</v>
      </c>
      <c r="L58" s="1032"/>
      <c r="M58" s="1032"/>
      <c r="N58" s="1032"/>
      <c r="O58" s="36"/>
      <c r="P58" s="1028"/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/>
      <c r="AL58" s="1034"/>
      <c r="AM58" s="1034"/>
      <c r="AN58" s="1034"/>
      <c r="AO58" s="1035"/>
      <c r="AP58" s="1035"/>
      <c r="AQ58" s="1035"/>
      <c r="AR58" s="1035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1032"/>
      <c r="L59" s="1032"/>
      <c r="M59" s="1032"/>
      <c r="N59" s="1032"/>
      <c r="O59" s="36"/>
      <c r="P59" s="1033" t="e">
        <f>VLOOKUP(K58,選手リスト,2,FALSE)</f>
        <v>#N/A</v>
      </c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/>
      <c r="L60" s="1032"/>
      <c r="M60" s="1032"/>
      <c r="N60" s="1032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 t="e">
        <f>VLOOKUP(K58,選手リスト,5,FALSE)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 t="e">
        <f>VLOOKUP(K58,選手リスト,10,FALSE)</f>
        <v>#N/A</v>
      </c>
      <c r="AL60" s="1027"/>
      <c r="AM60" s="1027"/>
      <c r="AN60" s="1027"/>
      <c r="AO60" s="1035"/>
      <c r="AP60" s="1035"/>
      <c r="AQ60" s="1035"/>
      <c r="AR60" s="1035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231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7"/>
      <c r="AL61" s="1027"/>
      <c r="AM61" s="1027"/>
      <c r="AN61" s="1027"/>
      <c r="AO61" s="1035"/>
      <c r="AP61" s="1035"/>
      <c r="AQ61" s="1035"/>
      <c r="AR61" s="1035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36"/>
      <c r="L62" s="36"/>
      <c r="M62" s="36"/>
      <c r="N62" s="36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/>
      <c r="AL62" s="1027"/>
      <c r="AM62" s="1027"/>
      <c r="AN62" s="1027"/>
      <c r="AO62" s="1035"/>
      <c r="AP62" s="1035"/>
      <c r="AQ62" s="1035"/>
      <c r="AR62" s="1035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947"/>
      <c r="L69" s="947"/>
      <c r="M69" s="947"/>
      <c r="N69" s="947"/>
      <c r="O69" s="231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>
        <v>378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5" t="s">
        <v>115</v>
      </c>
      <c r="BI72" s="1075"/>
      <c r="BJ72" s="1075"/>
      <c r="BK72" s="1075"/>
      <c r="BL72" s="1076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231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5"/>
      <c r="BI73" s="1075"/>
      <c r="BJ73" s="1075"/>
      <c r="BK73" s="1075"/>
      <c r="BL73" s="1076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5"/>
      <c r="BI74" s="1075"/>
      <c r="BJ74" s="1075"/>
      <c r="BK74" s="1075"/>
      <c r="BL74" s="1076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947"/>
      <c r="L81" s="947"/>
      <c r="M81" s="947"/>
      <c r="N81" s="947"/>
      <c r="O81" s="231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 t="e">
        <f>VLOOKUP(K82,選手リスト,4,FALSE)</f>
        <v>#N/A</v>
      </c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032">
        <v>379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 t="e">
        <f>VLOOKUP(K82,選手リスト,10,FALSE)</f>
        <v>#N/A</v>
      </c>
      <c r="AL84" s="1027"/>
      <c r="AM84" s="1027"/>
      <c r="AN84" s="1027"/>
      <c r="AO84" s="1035"/>
      <c r="AP84" s="1035"/>
      <c r="AQ84" s="1035"/>
      <c r="AR84" s="1035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231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947"/>
      <c r="L93" s="947"/>
      <c r="M93" s="947"/>
      <c r="N93" s="947"/>
      <c r="O93" s="231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>
        <v>380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231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947"/>
      <c r="L105" s="947"/>
      <c r="M105" s="947"/>
      <c r="N105" s="947"/>
      <c r="O105" s="231"/>
      <c r="P105" s="1028" t="e">
        <f>VLOOKUP(K106,選手リスト,3,FALSE)</f>
        <v>#N/A</v>
      </c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 t="e">
        <f>VLOOKUP(K106,選手リスト,9,FALSE)</f>
        <v>#N/A</v>
      </c>
      <c r="AL105" s="1034"/>
      <c r="AM105" s="1034"/>
      <c r="AN105" s="1034"/>
      <c r="AO105" s="1035" t="e">
        <f>VLOOKUP(K106,選手リスト,6,FALSE)</f>
        <v>#N/A</v>
      </c>
      <c r="AP105" s="1035"/>
      <c r="AQ105" s="1035"/>
      <c r="AR105" s="1035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1032">
        <v>381</v>
      </c>
      <c r="L106" s="1032"/>
      <c r="M106" s="1032"/>
      <c r="N106" s="1032"/>
      <c r="O106" s="36"/>
      <c r="P106" s="1028"/>
      <c r="Q106" s="1028"/>
      <c r="R106" s="1028"/>
      <c r="S106" s="1028"/>
      <c r="T106" s="1028"/>
      <c r="U106" s="1028"/>
      <c r="V106" s="1028"/>
      <c r="W106" s="1028"/>
      <c r="X106" s="1028"/>
      <c r="Y106" s="1028"/>
      <c r="Z106" s="1028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1032"/>
      <c r="L107" s="1032"/>
      <c r="M107" s="1032"/>
      <c r="N107" s="1032"/>
      <c r="O107" s="36"/>
      <c r="P107" s="1033" t="e">
        <f>VLOOKUP(K106,選手リスト,2,FALSE)</f>
        <v>#N/A</v>
      </c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/>
      <c r="AL107" s="1034"/>
      <c r="AM107" s="1034"/>
      <c r="AN107" s="1034"/>
      <c r="AO107" s="1035"/>
      <c r="AP107" s="1035"/>
      <c r="AQ107" s="1035"/>
      <c r="AR107" s="1035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1032"/>
      <c r="L108" s="1032"/>
      <c r="M108" s="1032"/>
      <c r="N108" s="1032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 t="e">
        <f>VLOOKUP(K106,選手リスト,5,FALSE)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 t="e">
        <f>VLOOKUP(K106,選手リスト,10,FALSE)</f>
        <v>#N/A</v>
      </c>
      <c r="AL108" s="1027"/>
      <c r="AM108" s="1027"/>
      <c r="AN108" s="1027"/>
      <c r="AO108" s="1035"/>
      <c r="AP108" s="1035"/>
      <c r="AQ108" s="1035"/>
      <c r="AR108" s="1035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1032"/>
      <c r="L109" s="1032"/>
      <c r="M109" s="1032"/>
      <c r="N109" s="1032"/>
      <c r="O109" s="231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36"/>
      <c r="L110" s="36"/>
      <c r="M110" s="36"/>
      <c r="N110" s="36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/>
      <c r="AL110" s="1027"/>
      <c r="AM110" s="1027"/>
      <c r="AN110" s="1027"/>
      <c r="AO110" s="1035"/>
      <c r="AP110" s="1035"/>
      <c r="AQ110" s="1035"/>
      <c r="AR110" s="1035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K117" s="947"/>
      <c r="L117" s="947"/>
      <c r="M117" s="947"/>
      <c r="N117" s="947"/>
      <c r="O117" s="231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1032">
        <v>382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1032"/>
      <c r="L121" s="1032"/>
      <c r="M121" s="1032"/>
      <c r="N121" s="1032"/>
      <c r="O121" s="231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1">
        <v>374</v>
      </c>
      <c r="W163" s="1021"/>
      <c r="X163" s="1021"/>
      <c r="Y163" s="1021"/>
      <c r="Z163" s="1021"/>
      <c r="AA163" s="1021"/>
      <c r="AB163" s="1021"/>
      <c r="AC163" s="1021">
        <v>375</v>
      </c>
      <c r="AD163" s="1021"/>
      <c r="AE163" s="1021"/>
      <c r="AF163" s="1021"/>
      <c r="AG163" s="1021"/>
      <c r="AH163" s="1021"/>
      <c r="AI163" s="1021"/>
      <c r="AJ163" s="1021">
        <v>376</v>
      </c>
      <c r="AK163" s="1021"/>
      <c r="AL163" s="1021"/>
      <c r="AM163" s="1021"/>
      <c r="AN163" s="1021"/>
      <c r="AO163" s="1021"/>
      <c r="AP163" s="1021"/>
      <c r="AQ163" s="1021">
        <v>377</v>
      </c>
      <c r="AR163" s="1021"/>
      <c r="AS163" s="1021"/>
      <c r="AT163" s="1021"/>
      <c r="AU163" s="1021"/>
      <c r="AV163" s="1021"/>
      <c r="AW163" s="1021"/>
      <c r="AX163" s="1021">
        <v>378</v>
      </c>
      <c r="AY163" s="1021"/>
      <c r="AZ163" s="1021"/>
      <c r="BA163" s="1021"/>
      <c r="BB163" s="1021"/>
      <c r="BC163" s="1021"/>
      <c r="BD163" s="1021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18" t="e">
        <f>VLOOKUP(V163,選手リスト,2,FALSE)</f>
        <v>#N/A</v>
      </c>
      <c r="W183" s="1018"/>
      <c r="X183" s="1018"/>
      <c r="Y183" s="1018"/>
      <c r="Z183" s="1018"/>
      <c r="AA183" s="1018"/>
      <c r="AB183" s="1018"/>
      <c r="AC183" s="1018" t="e">
        <f>VLOOKUP(AC163,選手リスト,2,FALSE)</f>
        <v>#N/A</v>
      </c>
      <c r="AD183" s="1018"/>
      <c r="AE183" s="1018"/>
      <c r="AF183" s="1018"/>
      <c r="AG183" s="1018"/>
      <c r="AH183" s="1018"/>
      <c r="AI183" s="1018"/>
      <c r="AJ183" s="1018" t="e">
        <f>VLOOKUP(AJ163,選手リスト,2,FALSE)</f>
        <v>#N/A</v>
      </c>
      <c r="AK183" s="1018"/>
      <c r="AL183" s="1018"/>
      <c r="AM183" s="1018"/>
      <c r="AN183" s="1018"/>
      <c r="AO183" s="1018"/>
      <c r="AP183" s="1018"/>
      <c r="AQ183" s="1018" t="e">
        <f>VLOOKUP(AQ163,選手リスト,2,FALSE)</f>
        <v>#N/A</v>
      </c>
      <c r="AR183" s="1018"/>
      <c r="AS183" s="1018"/>
      <c r="AT183" s="1018"/>
      <c r="AU183" s="1018"/>
      <c r="AV183" s="1018"/>
      <c r="AW183" s="1018"/>
      <c r="AX183" s="1018" t="e">
        <f>VLOOKUP(AX163,選手リスト,2,FALSE)</f>
        <v>#N/A</v>
      </c>
      <c r="AY183" s="1018"/>
      <c r="AZ183" s="1018"/>
      <c r="BA183" s="1018"/>
      <c r="BB183" s="1018"/>
      <c r="BC183" s="1018"/>
      <c r="BD183" s="1018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1">
        <v>379</v>
      </c>
      <c r="W186" s="1021"/>
      <c r="X186" s="1021"/>
      <c r="Y186" s="1021"/>
      <c r="Z186" s="1021"/>
      <c r="AA186" s="1021"/>
      <c r="AB186" s="1021"/>
      <c r="AC186" s="1021">
        <v>380</v>
      </c>
      <c r="AD186" s="1021"/>
      <c r="AE186" s="1021"/>
      <c r="AF186" s="1021"/>
      <c r="AG186" s="1021"/>
      <c r="AH186" s="1021"/>
      <c r="AI186" s="1021"/>
      <c r="AJ186" s="1021">
        <v>381</v>
      </c>
      <c r="AK186" s="1021"/>
      <c r="AL186" s="1021"/>
      <c r="AM186" s="1021"/>
      <c r="AN186" s="1021"/>
      <c r="AO186" s="1021"/>
      <c r="AP186" s="1021"/>
      <c r="AQ186" s="1021">
        <v>382</v>
      </c>
      <c r="AR186" s="1021"/>
      <c r="AS186" s="1021"/>
      <c r="AT186" s="1021"/>
      <c r="AU186" s="1021"/>
      <c r="AV186" s="1021"/>
      <c r="AW186" s="1021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18" t="e">
        <f>VLOOKUP(V186,選手リスト,2,FALSE)</f>
        <v>#N/A</v>
      </c>
      <c r="W206" s="1018"/>
      <c r="X206" s="1018"/>
      <c r="Y206" s="1018"/>
      <c r="Z206" s="1018"/>
      <c r="AA206" s="1018"/>
      <c r="AB206" s="1018"/>
      <c r="AC206" s="1018" t="e">
        <f>VLOOKUP(AC186,選手リスト,2,FALSE)</f>
        <v>#N/A</v>
      </c>
      <c r="AD206" s="1018"/>
      <c r="AE206" s="1018"/>
      <c r="AF206" s="1018"/>
      <c r="AG206" s="1018"/>
      <c r="AH206" s="1018"/>
      <c r="AI206" s="1018"/>
      <c r="AJ206" s="1018" t="e">
        <f>VLOOKUP(AJ186,選手リスト,2,FALSE)</f>
        <v>#N/A</v>
      </c>
      <c r="AK206" s="1018"/>
      <c r="AL206" s="1018"/>
      <c r="AM206" s="1018"/>
      <c r="AN206" s="1018"/>
      <c r="AO206" s="1018"/>
      <c r="AP206" s="1018"/>
      <c r="AQ206" s="1018" t="e">
        <f>VLOOKUP(AQ186,選手リスト,2,FALSE)</f>
        <v>#N/A</v>
      </c>
      <c r="AR206" s="1018"/>
      <c r="AS206" s="1018"/>
      <c r="AT206" s="1018"/>
      <c r="AU206" s="1018"/>
      <c r="AV206" s="1018"/>
      <c r="AW206" s="1018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45" t="s">
        <v>128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0" t="s">
        <v>127</v>
      </c>
      <c r="EH1" s="1045"/>
      <c r="EI1" s="1045"/>
      <c r="EJ1" s="1045"/>
      <c r="EK1" s="1045"/>
      <c r="EL1" s="1045"/>
      <c r="EM1" s="1045"/>
      <c r="EN1" s="1046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36"/>
      <c r="BZ2" s="1036"/>
      <c r="CA2" s="1036"/>
      <c r="CB2" s="1036"/>
      <c r="CC2" s="1036"/>
      <c r="CD2" s="1036"/>
      <c r="CE2" s="1036"/>
      <c r="CF2" s="1036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0"/>
      <c r="EH2" s="1045"/>
      <c r="EI2" s="1045"/>
      <c r="EJ2" s="1045"/>
      <c r="EK2" s="1045"/>
      <c r="EL2" s="1045"/>
      <c r="EM2" s="1045"/>
      <c r="EN2" s="1046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47"/>
      <c r="BZ3" s="1047"/>
      <c r="CA3" s="1047"/>
      <c r="CB3" s="1047"/>
      <c r="CC3" s="1047"/>
      <c r="CD3" s="1047"/>
      <c r="CE3" s="1047"/>
      <c r="CF3" s="1047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0"/>
      <c r="EH3" s="1045"/>
      <c r="EI3" s="1045"/>
      <c r="EJ3" s="1045"/>
      <c r="EK3" s="1045"/>
      <c r="EL3" s="1045"/>
      <c r="EM3" s="1045"/>
      <c r="EN3" s="1046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224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6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224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6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224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6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224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6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224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6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224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6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224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6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2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87" t="s">
        <v>33</v>
      </c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  <c r="AA12" s="1087"/>
      <c r="AB12" s="1087"/>
      <c r="AC12" s="1087"/>
      <c r="AD12" s="1087"/>
      <c r="AE12" s="1087"/>
      <c r="AF12" s="1087"/>
      <c r="AG12" s="1087"/>
      <c r="AH12" s="1087"/>
      <c r="AI12" s="1087"/>
      <c r="AJ12" s="1087"/>
      <c r="AK12" s="1087"/>
      <c r="AL12" s="1087"/>
      <c r="AM12" s="1087"/>
      <c r="AN12" s="1087"/>
      <c r="AO12" s="1087"/>
      <c r="AP12" s="1087"/>
      <c r="AQ12" s="1087"/>
      <c r="AR12" s="1087"/>
      <c r="AS12" s="1087"/>
      <c r="AT12" s="1087"/>
      <c r="AU12" s="1087"/>
      <c r="AV12" s="1087"/>
      <c r="AW12" s="1087"/>
      <c r="AX12" s="1087"/>
      <c r="AY12" s="1087"/>
      <c r="AZ12" s="1087"/>
      <c r="BA12" s="1087"/>
      <c r="BB12" s="1087"/>
      <c r="BC12" s="1087"/>
      <c r="BD12" s="1087"/>
      <c r="BE12" s="1087"/>
      <c r="BF12" s="1087"/>
      <c r="BG12" s="1087"/>
      <c r="BH12" s="1087"/>
      <c r="BI12" s="1087"/>
      <c r="BJ12" s="1087"/>
      <c r="BK12" s="1087"/>
      <c r="BL12" s="1087"/>
      <c r="BM12" s="1087"/>
      <c r="BN12" s="1087"/>
      <c r="BO12" s="1087"/>
      <c r="BP12" s="1087"/>
      <c r="BQ12" s="224"/>
      <c r="BR12" s="224"/>
      <c r="BS12" s="224"/>
      <c r="BT12" s="224"/>
      <c r="BU12" s="231"/>
      <c r="BV12" s="231"/>
      <c r="BW12" s="231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2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  <c r="AE13" s="1087"/>
      <c r="AF13" s="1087"/>
      <c r="AG13" s="1087"/>
      <c r="AH13" s="1087"/>
      <c r="AI13" s="1087"/>
      <c r="AJ13" s="1087"/>
      <c r="AK13" s="1087"/>
      <c r="AL13" s="1087"/>
      <c r="AM13" s="1087"/>
      <c r="AN13" s="1087"/>
      <c r="AO13" s="1087"/>
      <c r="AP13" s="1087"/>
      <c r="AQ13" s="1087"/>
      <c r="AR13" s="1087"/>
      <c r="AS13" s="1087"/>
      <c r="AT13" s="1087"/>
      <c r="AU13" s="1087"/>
      <c r="AV13" s="1087"/>
      <c r="AW13" s="1087"/>
      <c r="AX13" s="1087"/>
      <c r="AY13" s="1087"/>
      <c r="AZ13" s="1087"/>
      <c r="BA13" s="1087"/>
      <c r="BB13" s="1087"/>
      <c r="BC13" s="1087"/>
      <c r="BD13" s="1087"/>
      <c r="BE13" s="1087"/>
      <c r="BF13" s="1087"/>
      <c r="BG13" s="1087"/>
      <c r="BH13" s="1087"/>
      <c r="BI13" s="1087"/>
      <c r="BJ13" s="1087"/>
      <c r="BK13" s="1087"/>
      <c r="BL13" s="1087"/>
      <c r="BM13" s="1087"/>
      <c r="BN13" s="1087"/>
      <c r="BO13" s="1087"/>
      <c r="BP13" s="1087"/>
      <c r="BQ13" s="224"/>
      <c r="BR13" s="224"/>
      <c r="BS13" s="224"/>
      <c r="BT13" s="224"/>
      <c r="BU13" s="231"/>
      <c r="BV13" s="231"/>
      <c r="BW13" s="231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2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  <c r="AE14" s="1087"/>
      <c r="AF14" s="1087"/>
      <c r="AG14" s="1087"/>
      <c r="AH14" s="1087"/>
      <c r="AI14" s="1087"/>
      <c r="AJ14" s="1087"/>
      <c r="AK14" s="1087"/>
      <c r="AL14" s="1087"/>
      <c r="AM14" s="1087"/>
      <c r="AN14" s="1087"/>
      <c r="AO14" s="1087"/>
      <c r="AP14" s="1087"/>
      <c r="AQ14" s="1087"/>
      <c r="AR14" s="1087"/>
      <c r="AS14" s="1087"/>
      <c r="AT14" s="1087"/>
      <c r="AU14" s="1087"/>
      <c r="AV14" s="1087"/>
      <c r="AW14" s="1087"/>
      <c r="AX14" s="1087"/>
      <c r="AY14" s="1087"/>
      <c r="AZ14" s="1087"/>
      <c r="BA14" s="1087"/>
      <c r="BB14" s="1087"/>
      <c r="BC14" s="1087"/>
      <c r="BD14" s="1087"/>
      <c r="BE14" s="1087"/>
      <c r="BF14" s="1087"/>
      <c r="BG14" s="1087"/>
      <c r="BH14" s="1087"/>
      <c r="BI14" s="1087"/>
      <c r="BJ14" s="1087"/>
      <c r="BK14" s="1087"/>
      <c r="BL14" s="1087"/>
      <c r="BM14" s="1087"/>
      <c r="BN14" s="1087"/>
      <c r="BO14" s="1087"/>
      <c r="BP14" s="1087"/>
      <c r="BQ14" s="224"/>
      <c r="BR14" s="224"/>
      <c r="BS14" s="224"/>
      <c r="BT14" s="224"/>
      <c r="BU14" s="231"/>
      <c r="BV14" s="231"/>
      <c r="BW14" s="231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2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1"/>
      <c r="EH15" s="1041"/>
      <c r="EI15" s="1041"/>
      <c r="EJ15" s="1041"/>
      <c r="EK15" s="1041"/>
      <c r="EL15" s="1041"/>
      <c r="EM15" s="1041"/>
      <c r="EN15" s="1042"/>
    </row>
    <row r="16" spans="1:144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  <c r="I16" s="4"/>
      <c r="J16" s="4"/>
      <c r="K16" s="1086" t="s">
        <v>34</v>
      </c>
      <c r="L16" s="1086"/>
      <c r="M16" s="1086"/>
      <c r="N16" s="1086"/>
      <c r="O16" s="1086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6" t="s">
        <v>34</v>
      </c>
      <c r="CX16" s="1086"/>
      <c r="CY16" s="1086"/>
      <c r="CZ16" s="1086"/>
      <c r="DA16" s="1086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1" t="s">
        <v>132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4"/>
      <c r="J17" s="231"/>
      <c r="K17" s="1086"/>
      <c r="L17" s="1086"/>
      <c r="M17" s="1086"/>
      <c r="N17" s="1086"/>
      <c r="O17" s="1086"/>
      <c r="P17" s="1028" t="e">
        <f>VLOOKUP(K18,選手リスト,3,FALSE)</f>
        <v>#N/A</v>
      </c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34" t="e">
        <f>VLOOKUP(K18,選手リスト,9,FALSE)</f>
        <v>#N/A</v>
      </c>
      <c r="AL17" s="1034"/>
      <c r="AM17" s="1034"/>
      <c r="AN17" s="1034"/>
      <c r="AO17" s="1035" t="e">
        <f>VLOOKUP(K18,選手リスト,6,FALSE)</f>
        <v>#N/A</v>
      </c>
      <c r="AP17" s="1035"/>
      <c r="AQ17" s="1035"/>
      <c r="AR17" s="1035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6"/>
      <c r="CX17" s="1086"/>
      <c r="CY17" s="1086"/>
      <c r="CZ17" s="1086"/>
      <c r="DA17" s="1086"/>
      <c r="DB17" s="1028" t="e">
        <f>VLOOKUP(CW18,選手リスト,3,FALSE)</f>
        <v>#N/A</v>
      </c>
      <c r="DC17" s="1028"/>
      <c r="DD17" s="1028"/>
      <c r="DE17" s="1028"/>
      <c r="DF17" s="1028"/>
      <c r="DG17" s="1028"/>
      <c r="DH17" s="1028"/>
      <c r="DI17" s="1028"/>
      <c r="DJ17" s="1028"/>
      <c r="DK17" s="1028"/>
      <c r="DL17" s="1028"/>
      <c r="DM17" s="1026"/>
      <c r="DN17" s="1026"/>
      <c r="DO17" s="1026"/>
      <c r="DP17" s="1026"/>
      <c r="DQ17" s="1026"/>
      <c r="DR17" s="1026"/>
      <c r="DS17" s="1026"/>
      <c r="DT17" s="1026"/>
      <c r="DU17" s="1026"/>
      <c r="DV17" s="1026"/>
      <c r="DW17" s="1034" t="e">
        <f>VLOOKUP(CW18,選手リスト,9,FALSE)</f>
        <v>#N/A</v>
      </c>
      <c r="DX17" s="1034"/>
      <c r="DY17" s="1034"/>
      <c r="DZ17" s="1034"/>
      <c r="EA17" s="1035" t="e">
        <f>VLOOKUP(CW18,選手リスト,6,FALSE)</f>
        <v>#N/A</v>
      </c>
      <c r="EB17" s="1035"/>
      <c r="EC17" s="1035"/>
      <c r="ED17" s="1035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4"/>
      <c r="J18" s="36"/>
      <c r="K18" s="1032">
        <v>265</v>
      </c>
      <c r="L18" s="1032"/>
      <c r="M18" s="1032"/>
      <c r="N18" s="1032"/>
      <c r="O18" s="36"/>
      <c r="P18" s="1028"/>
      <c r="Q18" s="1028"/>
      <c r="R18" s="1028"/>
      <c r="S18" s="1028"/>
      <c r="T18" s="1028"/>
      <c r="U18" s="1028"/>
      <c r="V18" s="1028"/>
      <c r="W18" s="1028"/>
      <c r="X18" s="1028"/>
      <c r="Y18" s="1028"/>
      <c r="Z18" s="1028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34"/>
      <c r="AL18" s="1034"/>
      <c r="AM18" s="1034"/>
      <c r="AN18" s="1034"/>
      <c r="AO18" s="1035"/>
      <c r="AP18" s="1035"/>
      <c r="AQ18" s="1035"/>
      <c r="AR18" s="1035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32">
        <v>287</v>
      </c>
      <c r="CX18" s="1032"/>
      <c r="CY18" s="1032"/>
      <c r="CZ18" s="1032"/>
      <c r="DA18" s="36"/>
      <c r="DB18" s="1028"/>
      <c r="DC18" s="1028"/>
      <c r="DD18" s="1028"/>
      <c r="DE18" s="1028"/>
      <c r="DF18" s="1028"/>
      <c r="DG18" s="1028"/>
      <c r="DH18" s="1028"/>
      <c r="DI18" s="1028"/>
      <c r="DJ18" s="1028"/>
      <c r="DK18" s="1028"/>
      <c r="DL18" s="1028"/>
      <c r="DM18" s="1026"/>
      <c r="DN18" s="1026"/>
      <c r="DO18" s="1026"/>
      <c r="DP18" s="1026"/>
      <c r="DQ18" s="1026"/>
      <c r="DR18" s="1026"/>
      <c r="DS18" s="1026"/>
      <c r="DT18" s="1026"/>
      <c r="DU18" s="1026"/>
      <c r="DV18" s="1026"/>
      <c r="DW18" s="1034"/>
      <c r="DX18" s="1034"/>
      <c r="DY18" s="1034"/>
      <c r="DZ18" s="1034"/>
      <c r="EA18" s="1035"/>
      <c r="EB18" s="1035"/>
      <c r="EC18" s="1035"/>
      <c r="ED18" s="1035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4"/>
      <c r="J19" s="36"/>
      <c r="K19" s="1032"/>
      <c r="L19" s="1032"/>
      <c r="M19" s="1032"/>
      <c r="N19" s="1032"/>
      <c r="O19" s="36"/>
      <c r="P19" s="1033" t="e">
        <f>VLOOKUP(K18,選手リスト,2,FALSE)</f>
        <v>#N/A</v>
      </c>
      <c r="Q19" s="1033"/>
      <c r="R19" s="1033"/>
      <c r="S19" s="1033"/>
      <c r="T19" s="1033"/>
      <c r="U19" s="1033"/>
      <c r="V19" s="1033"/>
      <c r="W19" s="1033"/>
      <c r="X19" s="1033"/>
      <c r="Y19" s="1033"/>
      <c r="Z19" s="1033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/>
      <c r="AL19" s="1034"/>
      <c r="AM19" s="1034"/>
      <c r="AN19" s="1034"/>
      <c r="AO19" s="1035"/>
      <c r="AP19" s="1035"/>
      <c r="AQ19" s="1035"/>
      <c r="AR19" s="1035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32"/>
      <c r="CX19" s="1032"/>
      <c r="CY19" s="1032"/>
      <c r="CZ19" s="1032"/>
      <c r="DA19" s="36"/>
      <c r="DB19" s="1033" t="e">
        <f>VLOOKUP(CW18,選手リスト,2,FALSE)</f>
        <v>#N/A</v>
      </c>
      <c r="DC19" s="1033"/>
      <c r="DD19" s="1033"/>
      <c r="DE19" s="1033"/>
      <c r="DF19" s="1033"/>
      <c r="DG19" s="1033"/>
      <c r="DH19" s="1033"/>
      <c r="DI19" s="1033"/>
      <c r="DJ19" s="1033"/>
      <c r="DK19" s="1033"/>
      <c r="DL19" s="1033"/>
      <c r="DM19" s="1026"/>
      <c r="DN19" s="1026"/>
      <c r="DO19" s="1026"/>
      <c r="DP19" s="1026"/>
      <c r="DQ19" s="1026"/>
      <c r="DR19" s="1026"/>
      <c r="DS19" s="1026"/>
      <c r="DT19" s="1026"/>
      <c r="DU19" s="1026"/>
      <c r="DV19" s="1026"/>
      <c r="DW19" s="1034"/>
      <c r="DX19" s="1034"/>
      <c r="DY19" s="1034"/>
      <c r="DZ19" s="1034"/>
      <c r="EA19" s="1035"/>
      <c r="EB19" s="1035"/>
      <c r="EC19" s="1035"/>
      <c r="ED19" s="1035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4"/>
      <c r="J20" s="36"/>
      <c r="K20" s="1032"/>
      <c r="L20" s="1032"/>
      <c r="M20" s="1032"/>
      <c r="N20" s="1032"/>
      <c r="O20" s="36"/>
      <c r="P20" s="1033"/>
      <c r="Q20" s="1033"/>
      <c r="R20" s="1033"/>
      <c r="S20" s="1033"/>
      <c r="T20" s="1033"/>
      <c r="U20" s="1033"/>
      <c r="V20" s="1033"/>
      <c r="W20" s="1033"/>
      <c r="X20" s="1033"/>
      <c r="Y20" s="1033"/>
      <c r="Z20" s="1033"/>
      <c r="AA20" s="1026" t="e">
        <f>VLOOKUP(K18,選手リスト,5,FALSE)</f>
        <v>#N/A</v>
      </c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7" t="e">
        <f>VLOOKUP(K18,選手リスト,10,FALSE)</f>
        <v>#N/A</v>
      </c>
      <c r="AL20" s="1027"/>
      <c r="AM20" s="1027"/>
      <c r="AN20" s="1027"/>
      <c r="AO20" s="1035"/>
      <c r="AP20" s="1035"/>
      <c r="AQ20" s="1035"/>
      <c r="AR20" s="1035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32"/>
      <c r="CX20" s="1032"/>
      <c r="CY20" s="1032"/>
      <c r="CZ20" s="1032"/>
      <c r="DA20" s="36"/>
      <c r="DB20" s="1033"/>
      <c r="DC20" s="1033"/>
      <c r="DD20" s="1033"/>
      <c r="DE20" s="1033"/>
      <c r="DF20" s="1033"/>
      <c r="DG20" s="1033"/>
      <c r="DH20" s="1033"/>
      <c r="DI20" s="1033"/>
      <c r="DJ20" s="1033"/>
      <c r="DK20" s="1033"/>
      <c r="DL20" s="1033"/>
      <c r="DM20" s="1026" t="e">
        <f>VLOOKUP(CW18,選手リスト,5,FALSE)</f>
        <v>#N/A</v>
      </c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27" t="e">
        <f>VLOOKUP(CW18,選手リスト,10,FALSE)</f>
        <v>#N/A</v>
      </c>
      <c r="DX20" s="1027"/>
      <c r="DY20" s="1027"/>
      <c r="DZ20" s="1027"/>
      <c r="EA20" s="1035"/>
      <c r="EB20" s="1035"/>
      <c r="EC20" s="1035"/>
      <c r="ED20" s="1035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108</v>
      </c>
      <c r="B21" s="1037"/>
      <c r="C21" s="1037"/>
      <c r="D21" s="1037"/>
      <c r="E21" s="1037"/>
      <c r="F21" s="1038" t="s">
        <v>192</v>
      </c>
      <c r="G21" s="1038"/>
      <c r="H21" s="1038"/>
      <c r="I21" s="4"/>
      <c r="J21" s="36"/>
      <c r="K21" s="1032"/>
      <c r="L21" s="1032"/>
      <c r="M21" s="1032"/>
      <c r="N21" s="1032"/>
      <c r="O21" s="231"/>
      <c r="P21" s="1033"/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27"/>
      <c r="AL21" s="1027"/>
      <c r="AM21" s="1027"/>
      <c r="AN21" s="1027"/>
      <c r="AO21" s="1035"/>
      <c r="AP21" s="1035"/>
      <c r="AQ21" s="1035"/>
      <c r="AR21" s="1035"/>
      <c r="AS21" s="36"/>
      <c r="AT21" s="811"/>
      <c r="AU21" s="811"/>
      <c r="AV21" s="354"/>
      <c r="AW21" s="354"/>
      <c r="AX21" s="354"/>
      <c r="AY21" s="1082">
        <v>64</v>
      </c>
      <c r="AZ21" s="1082"/>
      <c r="BA21" s="1082"/>
      <c r="BB21" s="1083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1">
        <f>AY161+1</f>
        <v>72</v>
      </c>
      <c r="CN21" s="1082"/>
      <c r="CO21" s="1082"/>
      <c r="CP21" s="1082"/>
      <c r="CQ21" s="354"/>
      <c r="CR21" s="811"/>
      <c r="CS21" s="811"/>
      <c r="CT21" s="811"/>
      <c r="CU21" s="354"/>
      <c r="CV21" s="91"/>
      <c r="CW21" s="1032"/>
      <c r="CX21" s="1032"/>
      <c r="CY21" s="1032"/>
      <c r="CZ21" s="1032"/>
      <c r="DA21" s="231"/>
      <c r="DB21" s="1033"/>
      <c r="DC21" s="1033"/>
      <c r="DD21" s="1033"/>
      <c r="DE21" s="1033"/>
      <c r="DF21" s="1033"/>
      <c r="DG21" s="1033"/>
      <c r="DH21" s="1033"/>
      <c r="DI21" s="1033"/>
      <c r="DJ21" s="1033"/>
      <c r="DK21" s="1033"/>
      <c r="DL21" s="1033"/>
      <c r="DM21" s="1026"/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27"/>
      <c r="DX21" s="1027"/>
      <c r="DY21" s="1027"/>
      <c r="DZ21" s="1027"/>
      <c r="EA21" s="1035"/>
      <c r="EB21" s="1035"/>
      <c r="EC21" s="1035"/>
      <c r="ED21" s="1035"/>
      <c r="EG21" s="1038" t="s">
        <v>192</v>
      </c>
      <c r="EH21" s="1038"/>
      <c r="EI21" s="1038"/>
      <c r="EJ21" s="1037" t="s">
        <v>108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I22" s="4"/>
      <c r="J22" s="36"/>
      <c r="K22" s="36"/>
      <c r="L22" s="36"/>
      <c r="M22" s="36"/>
      <c r="N22" s="36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/>
      <c r="AL22" s="1027"/>
      <c r="AM22" s="1027"/>
      <c r="AN22" s="1027"/>
      <c r="AO22" s="1035"/>
      <c r="AP22" s="1035"/>
      <c r="AQ22" s="1035"/>
      <c r="AR22" s="1035"/>
      <c r="AS22" s="36"/>
      <c r="AT22" s="811"/>
      <c r="AU22" s="811"/>
      <c r="AV22" s="354"/>
      <c r="AW22" s="354"/>
      <c r="AX22" s="354"/>
      <c r="AY22" s="1082"/>
      <c r="AZ22" s="1082"/>
      <c r="BA22" s="1082"/>
      <c r="BB22" s="1083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1"/>
      <c r="CN22" s="1082"/>
      <c r="CO22" s="1082"/>
      <c r="CP22" s="1082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3"/>
      <c r="DC22" s="1033"/>
      <c r="DD22" s="1033"/>
      <c r="DE22" s="1033"/>
      <c r="DF22" s="1033"/>
      <c r="DG22" s="1033"/>
      <c r="DH22" s="1033"/>
      <c r="DI22" s="1033"/>
      <c r="DJ22" s="1033"/>
      <c r="DK22" s="1033"/>
      <c r="DL22" s="1033"/>
      <c r="DM22" s="1026"/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27"/>
      <c r="DX22" s="1027"/>
      <c r="DY22" s="1027"/>
      <c r="DZ22" s="1027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2"/>
      <c r="AZ23" s="1082"/>
      <c r="BA23" s="1082"/>
      <c r="BB23" s="1083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1"/>
      <c r="CN23" s="1082"/>
      <c r="CO23" s="1082"/>
      <c r="CP23" s="1082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I24" s="4"/>
      <c r="J24" s="36"/>
      <c r="K24" s="221"/>
      <c r="L24" s="221"/>
      <c r="M24" s="221"/>
      <c r="N24" s="221"/>
      <c r="O24" s="221"/>
      <c r="P24" s="1028" t="e">
        <f>VLOOKUP(K25,選手リスト,3,FALSE)</f>
        <v>#N/A</v>
      </c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 t="e">
        <f>VLOOKUP(K25,選手リスト,9,FALSE)</f>
        <v>#N/A</v>
      </c>
      <c r="AL24" s="1034"/>
      <c r="AM24" s="1034"/>
      <c r="AN24" s="1034"/>
      <c r="AO24" s="1035" t="e">
        <f>VLOOKUP(K25,選手リスト,6,FALSE)</f>
        <v>#N/A</v>
      </c>
      <c r="AP24" s="1035"/>
      <c r="AQ24" s="1035"/>
      <c r="AR24" s="1035"/>
      <c r="AS24" s="36"/>
      <c r="AT24" s="811"/>
      <c r="AU24" s="811"/>
      <c r="AV24" s="354"/>
      <c r="AW24" s="354"/>
      <c r="AX24" s="655"/>
      <c r="AY24" s="1082"/>
      <c r="AZ24" s="1082"/>
      <c r="BA24" s="1082"/>
      <c r="BB24" s="1083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1"/>
      <c r="CN24" s="1082"/>
      <c r="CO24" s="1082"/>
      <c r="CP24" s="1082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28" t="e">
        <f>VLOOKUP(CW25,選手リスト,3,FALSE)</f>
        <v>#N/A</v>
      </c>
      <c r="DC24" s="1028"/>
      <c r="DD24" s="1028"/>
      <c r="DE24" s="1028"/>
      <c r="DF24" s="1028"/>
      <c r="DG24" s="1028"/>
      <c r="DH24" s="1028"/>
      <c r="DI24" s="1028"/>
      <c r="DJ24" s="1028"/>
      <c r="DK24" s="1028"/>
      <c r="DL24" s="1028"/>
      <c r="DM24" s="1026" t="e">
        <f>VLOOKUP(CW25,選手リスト,4,FALSE)</f>
        <v>#N/A</v>
      </c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34" t="e">
        <f>VLOOKUP(CW25,選手リスト,9,FALSE)</f>
        <v>#N/A</v>
      </c>
      <c r="DX24" s="1034"/>
      <c r="DY24" s="1034"/>
      <c r="DZ24" s="1034"/>
      <c r="EA24" s="1035" t="e">
        <f>VLOOKUP(CW25,選手リスト,6,FALSE)</f>
        <v>#N/A</v>
      </c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I25" s="4"/>
      <c r="J25" s="36"/>
      <c r="K25" s="1032">
        <v>266</v>
      </c>
      <c r="L25" s="1032"/>
      <c r="M25" s="1032"/>
      <c r="N25" s="1032"/>
      <c r="O25" s="36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32">
        <v>288</v>
      </c>
      <c r="CX25" s="1032"/>
      <c r="CY25" s="1032"/>
      <c r="CZ25" s="1032"/>
      <c r="DA25" s="36"/>
      <c r="DB25" s="1028"/>
      <c r="DC25" s="1028"/>
      <c r="DD25" s="1028"/>
      <c r="DE25" s="1028"/>
      <c r="DF25" s="1028"/>
      <c r="DG25" s="1028"/>
      <c r="DH25" s="1028"/>
      <c r="DI25" s="1028"/>
      <c r="DJ25" s="1028"/>
      <c r="DK25" s="1028"/>
      <c r="DL25" s="1028"/>
      <c r="DM25" s="1026"/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34"/>
      <c r="DX25" s="1034"/>
      <c r="DY25" s="1034"/>
      <c r="DZ25" s="1034"/>
      <c r="EA25" s="1035"/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I26" s="4"/>
      <c r="J26" s="36"/>
      <c r="K26" s="1032"/>
      <c r="L26" s="1032"/>
      <c r="M26" s="1032"/>
      <c r="N26" s="1032"/>
      <c r="O26" s="36"/>
      <c r="P26" s="1033" t="e">
        <f>VLOOKUP(K25,選手リスト,2,FALSE)</f>
        <v>#N/A</v>
      </c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32"/>
      <c r="CX26" s="1032"/>
      <c r="CY26" s="1032"/>
      <c r="CZ26" s="1032"/>
      <c r="DA26" s="36"/>
      <c r="DB26" s="1033" t="e">
        <f>VLOOKUP(CW25,選手リスト,2,FALSE)</f>
        <v>#N/A</v>
      </c>
      <c r="DC26" s="1033"/>
      <c r="DD26" s="1033"/>
      <c r="DE26" s="1033"/>
      <c r="DF26" s="1033"/>
      <c r="DG26" s="1033"/>
      <c r="DH26" s="1033"/>
      <c r="DI26" s="1033"/>
      <c r="DJ26" s="1033"/>
      <c r="DK26" s="1033"/>
      <c r="DL26" s="1033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34"/>
      <c r="DX26" s="1034"/>
      <c r="DY26" s="1034"/>
      <c r="DZ26" s="1034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I27" s="4"/>
      <c r="J27" s="28"/>
      <c r="K27" s="1032"/>
      <c r="L27" s="1032"/>
      <c r="M27" s="1032"/>
      <c r="N27" s="1032"/>
      <c r="O27" s="36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 t="e">
        <f>VLOOKUP(K25,選手リスト,5,FALSE)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 t="e">
        <f>VLOOKUP(K25,選手リスト,10,FALSE)</f>
        <v>#N/A</v>
      </c>
      <c r="AL27" s="1027"/>
      <c r="AM27" s="1027"/>
      <c r="AN27" s="1027"/>
      <c r="AO27" s="1035"/>
      <c r="AP27" s="1035"/>
      <c r="AQ27" s="1035"/>
      <c r="AR27" s="1035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32"/>
      <c r="CX27" s="1032"/>
      <c r="CY27" s="1032"/>
      <c r="CZ27" s="1032"/>
      <c r="DA27" s="36"/>
      <c r="DB27" s="1033"/>
      <c r="DC27" s="1033"/>
      <c r="DD27" s="1033"/>
      <c r="DE27" s="1033"/>
      <c r="DF27" s="1033"/>
      <c r="DG27" s="1033"/>
      <c r="DH27" s="1033"/>
      <c r="DI27" s="1033"/>
      <c r="DJ27" s="1033"/>
      <c r="DK27" s="1033"/>
      <c r="DL27" s="1033"/>
      <c r="DM27" s="1026" t="e">
        <f>VLOOKUP(CW25,選手リスト,5,FALSE)</f>
        <v>#N/A</v>
      </c>
      <c r="DN27" s="1026"/>
      <c r="DO27" s="1026"/>
      <c r="DP27" s="1026"/>
      <c r="DQ27" s="1026"/>
      <c r="DR27" s="1026"/>
      <c r="DS27" s="1026"/>
      <c r="DT27" s="1026"/>
      <c r="DU27" s="1026"/>
      <c r="DV27" s="1026"/>
      <c r="DW27" s="1027" t="e">
        <f>VLOOKUP(CW25,選手リスト,10,FALSE)</f>
        <v>#N/A</v>
      </c>
      <c r="DX27" s="1027"/>
      <c r="DY27" s="1027"/>
      <c r="DZ27" s="1027"/>
      <c r="EA27" s="1035"/>
      <c r="EB27" s="1035"/>
      <c r="EC27" s="1035"/>
      <c r="ED27" s="1035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I28" s="4"/>
      <c r="J28" s="36"/>
      <c r="K28" s="1032"/>
      <c r="L28" s="1032"/>
      <c r="M28" s="1032"/>
      <c r="N28" s="1032"/>
      <c r="O28" s="231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/>
      <c r="AL28" s="1027"/>
      <c r="AM28" s="1027"/>
      <c r="AN28" s="1027"/>
      <c r="AO28" s="1035"/>
      <c r="AP28" s="1035"/>
      <c r="AQ28" s="1035"/>
      <c r="AR28" s="1035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32"/>
      <c r="CX28" s="1032"/>
      <c r="CY28" s="1032"/>
      <c r="CZ28" s="1032"/>
      <c r="DA28" s="231"/>
      <c r="DB28" s="1033"/>
      <c r="DC28" s="1033"/>
      <c r="DD28" s="1033"/>
      <c r="DE28" s="1033"/>
      <c r="DF28" s="1033"/>
      <c r="DG28" s="1033"/>
      <c r="DH28" s="1033"/>
      <c r="DI28" s="1033"/>
      <c r="DJ28" s="1033"/>
      <c r="DK28" s="1033"/>
      <c r="DL28" s="1033"/>
      <c r="DM28" s="1026"/>
      <c r="DN28" s="1026"/>
      <c r="DO28" s="1026"/>
      <c r="DP28" s="1026"/>
      <c r="DQ28" s="1026"/>
      <c r="DR28" s="1026"/>
      <c r="DS28" s="1026"/>
      <c r="DT28" s="1026"/>
      <c r="DU28" s="1026"/>
      <c r="DV28" s="1026"/>
      <c r="DW28" s="1027"/>
      <c r="DX28" s="1027"/>
      <c r="DY28" s="1027"/>
      <c r="DZ28" s="1027"/>
      <c r="EA28" s="1035"/>
      <c r="EB28" s="1035"/>
      <c r="EC28" s="1035"/>
      <c r="ED28" s="1035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I29" s="4"/>
      <c r="J29" s="36"/>
      <c r="K29" s="36"/>
      <c r="L29" s="36"/>
      <c r="M29" s="36"/>
      <c r="N29" s="36"/>
      <c r="O29" s="36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/>
      <c r="AL29" s="1027"/>
      <c r="AM29" s="1027"/>
      <c r="AN29" s="1027"/>
      <c r="AO29" s="1035"/>
      <c r="AP29" s="1035"/>
      <c r="AQ29" s="1035"/>
      <c r="AR29" s="1035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3"/>
      <c r="DC29" s="1033"/>
      <c r="DD29" s="1033"/>
      <c r="DE29" s="1033"/>
      <c r="DF29" s="1033"/>
      <c r="DG29" s="1033"/>
      <c r="DH29" s="1033"/>
      <c r="DI29" s="1033"/>
      <c r="DJ29" s="1033"/>
      <c r="DK29" s="1033"/>
      <c r="DL29" s="1033"/>
      <c r="DM29" s="1026"/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27"/>
      <c r="DX29" s="1027"/>
      <c r="DY29" s="1027"/>
      <c r="DZ29" s="1027"/>
      <c r="EA29" s="1035"/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I31" s="4"/>
      <c r="J31" s="36"/>
      <c r="K31" s="934"/>
      <c r="L31" s="934"/>
      <c r="M31" s="934"/>
      <c r="N31" s="934"/>
      <c r="O31" s="221"/>
      <c r="P31" s="1028" t="e">
        <f>VLOOKUP(K32,選手リスト,3,FALSE)</f>
        <v>#N/A</v>
      </c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 t="e">
        <f>VLOOKUP(K32,選手リスト,9,FALSE)</f>
        <v>#N/A</v>
      </c>
      <c r="AL31" s="1034"/>
      <c r="AM31" s="1034"/>
      <c r="AN31" s="1034"/>
      <c r="AO31" s="1035" t="e">
        <f>VLOOKUP(K32,選手リスト,6,FALSE)</f>
        <v>#N/A</v>
      </c>
      <c r="AP31" s="1035"/>
      <c r="AQ31" s="1035"/>
      <c r="AR31" s="1035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2">
        <v>80</v>
      </c>
      <c r="BD31" s="1082"/>
      <c r="BE31" s="1082"/>
      <c r="BF31" s="1083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1">
        <f>BC152+1</f>
        <v>84</v>
      </c>
      <c r="CJ31" s="1082"/>
      <c r="CK31" s="1082"/>
      <c r="CL31" s="1082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28" t="e">
        <f>VLOOKUP(CW32,選手リスト,3,FALSE)</f>
        <v>#N/A</v>
      </c>
      <c r="DC31" s="1028"/>
      <c r="DD31" s="1028"/>
      <c r="DE31" s="1028"/>
      <c r="DF31" s="1028"/>
      <c r="DG31" s="1028"/>
      <c r="DH31" s="1028"/>
      <c r="DI31" s="1028"/>
      <c r="DJ31" s="1028"/>
      <c r="DK31" s="1028"/>
      <c r="DL31" s="1028"/>
      <c r="DM31" s="1026" t="e">
        <f>VLOOKUP(CW32,選手リスト,4,FALSE)</f>
        <v>#N/A</v>
      </c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34" t="e">
        <f>VLOOKUP(CW32,選手リスト,9,FALSE)</f>
        <v>#N/A</v>
      </c>
      <c r="DX31" s="1034"/>
      <c r="DY31" s="1034"/>
      <c r="DZ31" s="1034"/>
      <c r="EA31" s="1035" t="e">
        <f>VLOOKUP(CW32,選手リスト,6,FALSE)</f>
        <v>#N/A</v>
      </c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I32" s="4"/>
      <c r="J32" s="36"/>
      <c r="K32" s="1032">
        <v>267</v>
      </c>
      <c r="L32" s="1032"/>
      <c r="M32" s="1032"/>
      <c r="N32" s="1032"/>
      <c r="O32" s="36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34"/>
      <c r="AL32" s="1034"/>
      <c r="AM32" s="1034"/>
      <c r="AN32" s="1034"/>
      <c r="AO32" s="1035"/>
      <c r="AP32" s="1035"/>
      <c r="AQ32" s="1035"/>
      <c r="AR32" s="1035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2"/>
      <c r="BD32" s="1082"/>
      <c r="BE32" s="1082"/>
      <c r="BF32" s="1083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1"/>
      <c r="CJ32" s="1082"/>
      <c r="CK32" s="1082"/>
      <c r="CL32" s="1082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32">
        <v>289</v>
      </c>
      <c r="CX32" s="1032"/>
      <c r="CY32" s="1032"/>
      <c r="CZ32" s="1032"/>
      <c r="DA32" s="36"/>
      <c r="DB32" s="1028"/>
      <c r="DC32" s="1028"/>
      <c r="DD32" s="1028"/>
      <c r="DE32" s="1028"/>
      <c r="DF32" s="1028"/>
      <c r="DG32" s="1028"/>
      <c r="DH32" s="1028"/>
      <c r="DI32" s="1028"/>
      <c r="DJ32" s="1028"/>
      <c r="DK32" s="1028"/>
      <c r="DL32" s="1028"/>
      <c r="DM32" s="1026"/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34"/>
      <c r="DX32" s="1034"/>
      <c r="DY32" s="1034"/>
      <c r="DZ32" s="1034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I33" s="4"/>
      <c r="J33" s="36"/>
      <c r="K33" s="1032"/>
      <c r="L33" s="1032"/>
      <c r="M33" s="1032"/>
      <c r="N33" s="1032"/>
      <c r="O33" s="36"/>
      <c r="P33" s="1033" t="e">
        <f>VLOOKUP(K32,選手リスト,2,FALSE)</f>
        <v>#N/A</v>
      </c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/>
      <c r="AL33" s="1034"/>
      <c r="AM33" s="1034"/>
      <c r="AN33" s="1034"/>
      <c r="AO33" s="1035"/>
      <c r="AP33" s="1035"/>
      <c r="AQ33" s="1035"/>
      <c r="AR33" s="1035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2"/>
      <c r="BD33" s="1082"/>
      <c r="BE33" s="1082"/>
      <c r="BF33" s="1083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1"/>
      <c r="CJ33" s="1082"/>
      <c r="CK33" s="1082"/>
      <c r="CL33" s="1082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32"/>
      <c r="CX33" s="1032"/>
      <c r="CY33" s="1032"/>
      <c r="CZ33" s="1032"/>
      <c r="DA33" s="36"/>
      <c r="DB33" s="1033" t="e">
        <f>VLOOKUP(CW32,選手リスト,2,FALSE)</f>
        <v>#N/A</v>
      </c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34"/>
      <c r="DX33" s="1034"/>
      <c r="DY33" s="1034"/>
      <c r="DZ33" s="1034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I34" s="4"/>
      <c r="J34" s="36"/>
      <c r="K34" s="1032"/>
      <c r="L34" s="1032"/>
      <c r="M34" s="1032"/>
      <c r="N34" s="1032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59" t="e">
        <f>VLOOKUP(K32,選手リスト,5,FALSE)</f>
        <v>#N/A</v>
      </c>
      <c r="AB34" s="1059"/>
      <c r="AC34" s="1059"/>
      <c r="AD34" s="1059"/>
      <c r="AE34" s="1059"/>
      <c r="AF34" s="1059"/>
      <c r="AG34" s="1059"/>
      <c r="AH34" s="1059"/>
      <c r="AI34" s="1059"/>
      <c r="AJ34" s="1059"/>
      <c r="AK34" s="1027" t="e">
        <f>VLOOKUP(K32,選手リスト,10,FALSE)</f>
        <v>#N/A</v>
      </c>
      <c r="AL34" s="1027"/>
      <c r="AM34" s="1027"/>
      <c r="AN34" s="1027"/>
      <c r="AO34" s="1035"/>
      <c r="AP34" s="1035"/>
      <c r="AQ34" s="1035"/>
      <c r="AR34" s="1035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2"/>
      <c r="BD34" s="1082"/>
      <c r="BE34" s="1082"/>
      <c r="BF34" s="1083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1"/>
      <c r="CJ34" s="1082"/>
      <c r="CK34" s="1082"/>
      <c r="CL34" s="1082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32"/>
      <c r="CX34" s="1032"/>
      <c r="CY34" s="1032"/>
      <c r="CZ34" s="1032"/>
      <c r="DA34" s="36"/>
      <c r="DB34" s="1033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26" t="e">
        <f>VLOOKUP(CW32,選手リスト,5,FALSE)</f>
        <v>#N/A</v>
      </c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27" t="e">
        <f>VLOOKUP(CW32,選手リスト,10,FALSE)</f>
        <v>#N/A</v>
      </c>
      <c r="DX34" s="1027"/>
      <c r="DY34" s="1027"/>
      <c r="DZ34" s="1027"/>
      <c r="EA34" s="1035"/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I35" s="4"/>
      <c r="J35" s="36"/>
      <c r="K35" s="1032"/>
      <c r="L35" s="1032"/>
      <c r="M35" s="1032"/>
      <c r="N35" s="1032"/>
      <c r="O35" s="231"/>
      <c r="P35" s="1033"/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59"/>
      <c r="AB35" s="1059"/>
      <c r="AC35" s="1059"/>
      <c r="AD35" s="1059"/>
      <c r="AE35" s="1059"/>
      <c r="AF35" s="1059"/>
      <c r="AG35" s="1059"/>
      <c r="AH35" s="1059"/>
      <c r="AI35" s="1059"/>
      <c r="AJ35" s="1059"/>
      <c r="AK35" s="1027"/>
      <c r="AL35" s="1027"/>
      <c r="AM35" s="1027"/>
      <c r="AN35" s="1027"/>
      <c r="AO35" s="1035"/>
      <c r="AP35" s="1035"/>
      <c r="AQ35" s="1035"/>
      <c r="AR35" s="1035"/>
      <c r="AS35" s="36"/>
      <c r="AT35" s="1082">
        <v>52</v>
      </c>
      <c r="AU35" s="1082"/>
      <c r="AV35" s="1082"/>
      <c r="AW35" s="1083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1">
        <f>AT147+1</f>
        <v>58</v>
      </c>
      <c r="CS35" s="1082"/>
      <c r="CT35" s="1082"/>
      <c r="CU35" s="1082"/>
      <c r="CV35" s="91"/>
      <c r="CW35" s="1032"/>
      <c r="CX35" s="1032"/>
      <c r="CY35" s="1032"/>
      <c r="CZ35" s="1032"/>
      <c r="DA35" s="231"/>
      <c r="DB35" s="1033"/>
      <c r="DC35" s="1033"/>
      <c r="DD35" s="1033"/>
      <c r="DE35" s="1033"/>
      <c r="DF35" s="1033"/>
      <c r="DG35" s="1033"/>
      <c r="DH35" s="1033"/>
      <c r="DI35" s="1033"/>
      <c r="DJ35" s="1033"/>
      <c r="DK35" s="1033"/>
      <c r="DL35" s="1033"/>
      <c r="DM35" s="1026"/>
      <c r="DN35" s="1026"/>
      <c r="DO35" s="1026"/>
      <c r="DP35" s="1026"/>
      <c r="DQ35" s="1026"/>
      <c r="DR35" s="1026"/>
      <c r="DS35" s="1026"/>
      <c r="DT35" s="1026"/>
      <c r="DU35" s="1026"/>
      <c r="DV35" s="1026"/>
      <c r="DW35" s="1027"/>
      <c r="DX35" s="1027"/>
      <c r="DY35" s="1027"/>
      <c r="DZ35" s="1027"/>
      <c r="EA35" s="1035"/>
      <c r="EB35" s="1035"/>
      <c r="EC35" s="1035"/>
      <c r="ED35" s="1035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I36" s="4"/>
      <c r="J36" s="36"/>
      <c r="K36" s="36"/>
      <c r="L36" s="36"/>
      <c r="M36" s="36"/>
      <c r="N36" s="36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59"/>
      <c r="AB36" s="1059"/>
      <c r="AC36" s="1059"/>
      <c r="AD36" s="1059"/>
      <c r="AE36" s="1059"/>
      <c r="AF36" s="1059"/>
      <c r="AG36" s="1059"/>
      <c r="AH36" s="1059"/>
      <c r="AI36" s="1059"/>
      <c r="AJ36" s="1059"/>
      <c r="AK36" s="1027"/>
      <c r="AL36" s="1027"/>
      <c r="AM36" s="1027"/>
      <c r="AN36" s="1027"/>
      <c r="AO36" s="1035"/>
      <c r="AP36" s="1035"/>
      <c r="AQ36" s="1035"/>
      <c r="AR36" s="1035"/>
      <c r="AS36" s="36"/>
      <c r="AT36" s="1082"/>
      <c r="AU36" s="1082"/>
      <c r="AV36" s="1082"/>
      <c r="AW36" s="1083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1"/>
      <c r="CS36" s="1082"/>
      <c r="CT36" s="1082"/>
      <c r="CU36" s="1082"/>
      <c r="CV36" s="91"/>
      <c r="CW36" s="36"/>
      <c r="CX36" s="36"/>
      <c r="CY36" s="36"/>
      <c r="CZ36" s="36"/>
      <c r="DA36" s="36"/>
      <c r="DB36" s="1033"/>
      <c r="DC36" s="1033"/>
      <c r="DD36" s="1033"/>
      <c r="DE36" s="1033"/>
      <c r="DF36" s="1033"/>
      <c r="DG36" s="1033"/>
      <c r="DH36" s="1033"/>
      <c r="DI36" s="1033"/>
      <c r="DJ36" s="1033"/>
      <c r="DK36" s="1033"/>
      <c r="DL36" s="1033"/>
      <c r="DM36" s="1026"/>
      <c r="DN36" s="1026"/>
      <c r="DO36" s="1026"/>
      <c r="DP36" s="1026"/>
      <c r="DQ36" s="1026"/>
      <c r="DR36" s="1026"/>
      <c r="DS36" s="1026"/>
      <c r="DT36" s="1026"/>
      <c r="DU36" s="1026"/>
      <c r="DV36" s="1026"/>
      <c r="DW36" s="1027"/>
      <c r="DX36" s="1027"/>
      <c r="DY36" s="1027"/>
      <c r="DZ36" s="1027"/>
      <c r="EA36" s="1035"/>
      <c r="EB36" s="1035"/>
      <c r="EC36" s="1035"/>
      <c r="ED36" s="1035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2"/>
      <c r="AU37" s="1082"/>
      <c r="AV37" s="1082"/>
      <c r="AW37" s="1083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1"/>
      <c r="CS37" s="1082"/>
      <c r="CT37" s="1082"/>
      <c r="CU37" s="1082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I38" s="4"/>
      <c r="J38" s="36"/>
      <c r="K38" s="934"/>
      <c r="L38" s="934"/>
      <c r="M38" s="934"/>
      <c r="N38" s="934"/>
      <c r="O38" s="221"/>
      <c r="P38" s="1028" t="e">
        <f>VLOOKUP(K39,選手リスト,3,FALSE)</f>
        <v>#N/A</v>
      </c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 t="e">
        <f>VLOOKUP(K39,選手リスト,4,FALSE)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 t="e">
        <f>VLOOKUP(K39,選手リスト,9,FALSE)</f>
        <v>#N/A</v>
      </c>
      <c r="AL38" s="1034"/>
      <c r="AM38" s="1034"/>
      <c r="AN38" s="1034"/>
      <c r="AO38" s="1035" t="e">
        <f>VLOOKUP(K39,選手リスト,6,FALSE)</f>
        <v>#N/A</v>
      </c>
      <c r="AP38" s="1035"/>
      <c r="AQ38" s="1035"/>
      <c r="AR38" s="1035"/>
      <c r="AS38" s="36"/>
      <c r="AT38" s="1082"/>
      <c r="AU38" s="1082"/>
      <c r="AV38" s="1082"/>
      <c r="AW38" s="1083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1"/>
      <c r="CS38" s="1082"/>
      <c r="CT38" s="1082"/>
      <c r="CU38" s="1082"/>
      <c r="CV38" s="91"/>
      <c r="CW38" s="934"/>
      <c r="CX38" s="934"/>
      <c r="CY38" s="934"/>
      <c r="CZ38" s="934"/>
      <c r="DA38" s="221"/>
      <c r="DB38" s="1028" t="e">
        <f>VLOOKUP(CW39,選手リスト,3,FALSE)</f>
        <v>#N/A</v>
      </c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6" t="e">
        <f>VLOOKUP(CW39,選手リスト,4,FALSE)</f>
        <v>#N/A</v>
      </c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34" t="e">
        <f>VLOOKUP(CW39,選手リスト,9,FALSE)</f>
        <v>#N/A</v>
      </c>
      <c r="DX38" s="1034"/>
      <c r="DY38" s="1034"/>
      <c r="DZ38" s="1034"/>
      <c r="EA38" s="1035" t="e">
        <f>VLOOKUP(CW39,選手リスト,6,FALSE)</f>
        <v>#N/A</v>
      </c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I39" s="4"/>
      <c r="J39" s="36"/>
      <c r="K39" s="1032">
        <v>268</v>
      </c>
      <c r="L39" s="1032"/>
      <c r="M39" s="1032"/>
      <c r="N39" s="1032"/>
      <c r="O39" s="36"/>
      <c r="P39" s="1028"/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32">
        <v>290</v>
      </c>
      <c r="CX39" s="1032"/>
      <c r="CY39" s="1032"/>
      <c r="CZ39" s="1032"/>
      <c r="DA39" s="36"/>
      <c r="DB39" s="1028"/>
      <c r="DC39" s="1028"/>
      <c r="DD39" s="1028"/>
      <c r="DE39" s="1028"/>
      <c r="DF39" s="1028"/>
      <c r="DG39" s="1028"/>
      <c r="DH39" s="1028"/>
      <c r="DI39" s="1028"/>
      <c r="DJ39" s="1028"/>
      <c r="DK39" s="1028"/>
      <c r="DL39" s="1028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34"/>
      <c r="DX39" s="1034"/>
      <c r="DY39" s="1034"/>
      <c r="DZ39" s="1034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I40" s="4"/>
      <c r="J40" s="36"/>
      <c r="K40" s="1032"/>
      <c r="L40" s="1032"/>
      <c r="M40" s="1032"/>
      <c r="N40" s="1032"/>
      <c r="O40" s="36"/>
      <c r="P40" s="1033" t="e">
        <f>VLOOKUP(K39,選手リスト,2,FALSE)</f>
        <v>#N/A</v>
      </c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/>
      <c r="AL40" s="1034"/>
      <c r="AM40" s="1034"/>
      <c r="AN40" s="1034"/>
      <c r="AO40" s="1035"/>
      <c r="AP40" s="1035"/>
      <c r="AQ40" s="1035"/>
      <c r="AR40" s="1035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32"/>
      <c r="CX40" s="1032"/>
      <c r="CY40" s="1032"/>
      <c r="CZ40" s="1032"/>
      <c r="DA40" s="36"/>
      <c r="DB40" s="1033" t="e">
        <f>VLOOKUP(CW39,選手リスト,2,FALSE)</f>
        <v>#N/A</v>
      </c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/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34"/>
      <c r="DX40" s="1034"/>
      <c r="DY40" s="1034"/>
      <c r="DZ40" s="1034"/>
      <c r="EA40" s="1035"/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I41" s="4"/>
      <c r="J41" s="36"/>
      <c r="K41" s="1032"/>
      <c r="L41" s="1032"/>
      <c r="M41" s="1032"/>
      <c r="N41" s="1032"/>
      <c r="O41" s="36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 t="e">
        <f>VLOOKUP(K39,選手リスト,5,FALSE)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 t="e">
        <f>VLOOKUP(K39,選手リスト,10,FALSE)</f>
        <v>#N/A</v>
      </c>
      <c r="AL41" s="1027"/>
      <c r="AM41" s="1027"/>
      <c r="AN41" s="1027"/>
      <c r="AO41" s="1035"/>
      <c r="AP41" s="1035"/>
      <c r="AQ41" s="1035"/>
      <c r="AR41" s="1035"/>
      <c r="AS41" s="36"/>
      <c r="AT41" s="811"/>
      <c r="AU41" s="811"/>
      <c r="AV41" s="354"/>
      <c r="AW41" s="354"/>
      <c r="AX41" s="354"/>
      <c r="AY41" s="1082">
        <f>AY21+1</f>
        <v>65</v>
      </c>
      <c r="AZ41" s="1082"/>
      <c r="BA41" s="1082"/>
      <c r="BB41" s="1083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1">
        <f>CM21+1</f>
        <v>73</v>
      </c>
      <c r="CN41" s="1082"/>
      <c r="CO41" s="1082"/>
      <c r="CP41" s="1082"/>
      <c r="CQ41" s="354"/>
      <c r="CR41" s="811"/>
      <c r="CS41" s="811"/>
      <c r="CT41" s="811"/>
      <c r="CU41" s="354"/>
      <c r="CV41" s="224"/>
      <c r="CW41" s="1032"/>
      <c r="CX41" s="1032"/>
      <c r="CY41" s="1032"/>
      <c r="CZ41" s="1032"/>
      <c r="DA41" s="36"/>
      <c r="DB41" s="103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26" t="e">
        <f>VLOOKUP(CW39,選手リスト,5,FALSE)</f>
        <v>#N/A</v>
      </c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7" t="e">
        <f>VLOOKUP(CW39,選手リスト,10,FALSE)</f>
        <v>#N/A</v>
      </c>
      <c r="DX41" s="1027"/>
      <c r="DY41" s="1027"/>
      <c r="DZ41" s="1027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I42" s="4"/>
      <c r="J42" s="36"/>
      <c r="K42" s="1032"/>
      <c r="L42" s="1032"/>
      <c r="M42" s="1032"/>
      <c r="N42" s="1032"/>
      <c r="O42" s="231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36"/>
      <c r="AT42" s="811"/>
      <c r="AU42" s="811"/>
      <c r="AV42" s="354"/>
      <c r="AW42" s="354"/>
      <c r="AX42" s="354"/>
      <c r="AY42" s="1082"/>
      <c r="AZ42" s="1082"/>
      <c r="BA42" s="1082"/>
      <c r="BB42" s="1083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1"/>
      <c r="CN42" s="1082"/>
      <c r="CO42" s="1082"/>
      <c r="CP42" s="1082"/>
      <c r="CQ42" s="354"/>
      <c r="CR42" s="811"/>
      <c r="CS42" s="811"/>
      <c r="CT42" s="811"/>
      <c r="CU42" s="354"/>
      <c r="CV42" s="224"/>
      <c r="CW42" s="1032"/>
      <c r="CX42" s="1032"/>
      <c r="CY42" s="1032"/>
      <c r="CZ42" s="1032"/>
      <c r="DA42" s="231"/>
      <c r="DB42" s="1033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7"/>
      <c r="DX42" s="1027"/>
      <c r="DY42" s="1027"/>
      <c r="DZ42" s="1027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I43" s="4"/>
      <c r="J43" s="36"/>
      <c r="K43" s="36"/>
      <c r="L43" s="36"/>
      <c r="M43" s="36"/>
      <c r="N43" s="36"/>
      <c r="O43" s="36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/>
      <c r="AL43" s="1027"/>
      <c r="AM43" s="1027"/>
      <c r="AN43" s="1027"/>
      <c r="AO43" s="1035"/>
      <c r="AP43" s="1035"/>
      <c r="AQ43" s="1035"/>
      <c r="AR43" s="1035"/>
      <c r="AS43" s="36"/>
      <c r="AT43" s="811"/>
      <c r="AU43" s="811"/>
      <c r="AV43" s="784"/>
      <c r="AW43" s="784"/>
      <c r="AX43" s="354"/>
      <c r="AY43" s="1082"/>
      <c r="AZ43" s="1082"/>
      <c r="BA43" s="1082"/>
      <c r="BB43" s="1083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1"/>
      <c r="CN43" s="1082"/>
      <c r="CO43" s="1082"/>
      <c r="CP43" s="1082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3"/>
      <c r="DC43" s="1033"/>
      <c r="DD43" s="1033"/>
      <c r="DE43" s="1033"/>
      <c r="DF43" s="1033"/>
      <c r="DG43" s="1033"/>
      <c r="DH43" s="1033"/>
      <c r="DI43" s="1033"/>
      <c r="DJ43" s="1033"/>
      <c r="DK43" s="1033"/>
      <c r="DL43" s="1033"/>
      <c r="DM43" s="1026"/>
      <c r="DN43" s="1026"/>
      <c r="DO43" s="1026"/>
      <c r="DP43" s="1026"/>
      <c r="DQ43" s="1026"/>
      <c r="DR43" s="1026"/>
      <c r="DS43" s="1026"/>
      <c r="DT43" s="1026"/>
      <c r="DU43" s="1026"/>
      <c r="DV43" s="1026"/>
      <c r="DW43" s="1027"/>
      <c r="DX43" s="1027"/>
      <c r="DY43" s="1027"/>
      <c r="DZ43" s="1027"/>
      <c r="EA43" s="1035"/>
      <c r="EB43" s="1035"/>
      <c r="EC43" s="1035"/>
      <c r="ED43" s="1035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2"/>
      <c r="AZ44" s="1082"/>
      <c r="BA44" s="1082"/>
      <c r="BB44" s="1083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1"/>
      <c r="CN44" s="1082"/>
      <c r="CO44" s="1082"/>
      <c r="CP44" s="1082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I45" s="4"/>
      <c r="J45" s="36"/>
      <c r="K45" s="934"/>
      <c r="L45" s="934"/>
      <c r="M45" s="934"/>
      <c r="N45" s="934"/>
      <c r="O45" s="221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28" t="e">
        <f>VLOOKUP(CW46,選手リスト,3,FALSE)</f>
        <v>#N/A</v>
      </c>
      <c r="DC45" s="1028"/>
      <c r="DD45" s="1028"/>
      <c r="DE45" s="1028"/>
      <c r="DF45" s="1028"/>
      <c r="DG45" s="1028"/>
      <c r="DH45" s="1028"/>
      <c r="DI45" s="1028"/>
      <c r="DJ45" s="1028"/>
      <c r="DK45" s="1028"/>
      <c r="DL45" s="1028"/>
      <c r="DM45" s="1026" t="e">
        <f>VLOOKUP(CW46,選手リスト,4,FALSE)</f>
        <v>#N/A</v>
      </c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 t="e">
        <f>VLOOKUP(CW46,選手リスト,9,FALSE)</f>
        <v>#N/A</v>
      </c>
      <c r="DX45" s="1034"/>
      <c r="DY45" s="1034"/>
      <c r="DZ45" s="1034"/>
      <c r="EA45" s="1035" t="e">
        <f>VLOOKUP(CW46,選手リスト,6,FALSE)</f>
        <v>#N/A</v>
      </c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I46" s="4"/>
      <c r="J46" s="36"/>
      <c r="K46" s="1032">
        <v>269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32">
        <v>291</v>
      </c>
      <c r="CX46" s="1032"/>
      <c r="CY46" s="1032"/>
      <c r="CZ46" s="1032"/>
      <c r="DA46" s="36"/>
      <c r="DB46" s="1028"/>
      <c r="DC46" s="1028"/>
      <c r="DD46" s="1028"/>
      <c r="DE46" s="1028"/>
      <c r="DF46" s="1028"/>
      <c r="DG46" s="1028"/>
      <c r="DH46" s="1028"/>
      <c r="DI46" s="1028"/>
      <c r="DJ46" s="1028"/>
      <c r="DK46" s="1028"/>
      <c r="DL46" s="1028"/>
      <c r="DM46" s="1026"/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34"/>
      <c r="DX46" s="1034"/>
      <c r="DY46" s="1034"/>
      <c r="DZ46" s="1034"/>
      <c r="EA46" s="1035"/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I47" s="4"/>
      <c r="J47" s="36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32"/>
      <c r="CX47" s="1032"/>
      <c r="CY47" s="1032"/>
      <c r="CZ47" s="1032"/>
      <c r="DA47" s="36"/>
      <c r="DB47" s="1033" t="e">
        <f>VLOOKUP(CW46,選手リスト,2,FALSE)</f>
        <v>#N/A</v>
      </c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34"/>
      <c r="DX47" s="1034"/>
      <c r="DY47" s="1034"/>
      <c r="DZ47" s="1034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I48" s="4"/>
      <c r="J48" s="36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32"/>
      <c r="CX48" s="1032"/>
      <c r="CY48" s="1032"/>
      <c r="CZ48" s="1032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 t="e">
        <f>VLOOKUP(CW46,選手リスト,5,FALSE)</f>
        <v>#N/A</v>
      </c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 t="e">
        <f>VLOOKUP(CW46,選手リスト,10,FALSE)</f>
        <v>#N/A</v>
      </c>
      <c r="DX48" s="1027"/>
      <c r="DY48" s="1027"/>
      <c r="DZ48" s="1027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I49" s="4"/>
      <c r="J49" s="36"/>
      <c r="K49" s="1032"/>
      <c r="L49" s="1032"/>
      <c r="M49" s="1032"/>
      <c r="N49" s="1032"/>
      <c r="O49" s="231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32"/>
      <c r="CX49" s="1032"/>
      <c r="CY49" s="1032"/>
      <c r="CZ49" s="1032"/>
      <c r="DA49" s="231"/>
      <c r="DB49" s="1033"/>
      <c r="DC49" s="1033"/>
      <c r="DD49" s="1033"/>
      <c r="DE49" s="1033"/>
      <c r="DF49" s="1033"/>
      <c r="DG49" s="1033"/>
      <c r="DH49" s="1033"/>
      <c r="DI49" s="1033"/>
      <c r="DJ49" s="1033"/>
      <c r="DK49" s="1033"/>
      <c r="DL49" s="1033"/>
      <c r="DM49" s="1026"/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7"/>
      <c r="DX49" s="1027"/>
      <c r="DY49" s="1027"/>
      <c r="DZ49" s="1027"/>
      <c r="EA49" s="1035"/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I50" s="4"/>
      <c r="J50" s="36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2">
        <v>90</v>
      </c>
      <c r="BH50" s="1082"/>
      <c r="BI50" s="1082"/>
      <c r="BJ50" s="1083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3"/>
      <c r="DC50" s="1033"/>
      <c r="DD50" s="1033"/>
      <c r="DE50" s="1033"/>
      <c r="DF50" s="1033"/>
      <c r="DG50" s="1033"/>
      <c r="DH50" s="1033"/>
      <c r="DI50" s="1033"/>
      <c r="DJ50" s="1033"/>
      <c r="DK50" s="1033"/>
      <c r="DL50" s="1033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7"/>
      <c r="DX50" s="1027"/>
      <c r="DY50" s="1027"/>
      <c r="DZ50" s="1027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2"/>
      <c r="BH51" s="1082"/>
      <c r="BI51" s="1082"/>
      <c r="BJ51" s="1083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1">
        <f>BG133+1</f>
        <v>92</v>
      </c>
      <c r="CF51" s="1082"/>
      <c r="CG51" s="1082"/>
      <c r="CH51" s="1082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I52" s="4"/>
      <c r="J52" s="36"/>
      <c r="K52" s="934"/>
      <c r="L52" s="934"/>
      <c r="M52" s="934"/>
      <c r="N52" s="934"/>
      <c r="O52" s="221"/>
      <c r="P52" s="1028" t="e">
        <f>VLOOKUP(K53,選手リスト,3,FALSE)</f>
        <v>#N/A</v>
      </c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 t="e">
        <f>VLOOKUP(K53,選手リスト,9,FALSE)</f>
        <v>#N/A</v>
      </c>
      <c r="AL52" s="1034"/>
      <c r="AM52" s="1034"/>
      <c r="AN52" s="1034"/>
      <c r="AO52" s="1035" t="e">
        <f>VLOOKUP(K53,選手リスト,6,FALSE)</f>
        <v>#N/A</v>
      </c>
      <c r="AP52" s="1035"/>
      <c r="AQ52" s="1035"/>
      <c r="AR52" s="10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2"/>
      <c r="BH52" s="1082"/>
      <c r="BI52" s="1082"/>
      <c r="BJ52" s="1083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1"/>
      <c r="CF52" s="1082"/>
      <c r="CG52" s="1082"/>
      <c r="CH52" s="1082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28" t="e">
        <f>VLOOKUP(CW53,選手リスト,3,FALSE)</f>
        <v>#N/A</v>
      </c>
      <c r="DC52" s="1028"/>
      <c r="DD52" s="1028"/>
      <c r="DE52" s="1028"/>
      <c r="DF52" s="1028"/>
      <c r="DG52" s="1028"/>
      <c r="DH52" s="1028"/>
      <c r="DI52" s="1028"/>
      <c r="DJ52" s="1028"/>
      <c r="DK52" s="1028"/>
      <c r="DL52" s="1028"/>
      <c r="DM52" s="1026" t="e">
        <f>VLOOKUP(CW53,選手リスト,4,FALSE)</f>
        <v>#N/A</v>
      </c>
      <c r="DN52" s="1026"/>
      <c r="DO52" s="1026"/>
      <c r="DP52" s="1026"/>
      <c r="DQ52" s="1026"/>
      <c r="DR52" s="1026"/>
      <c r="DS52" s="1026"/>
      <c r="DT52" s="1026"/>
      <c r="DU52" s="1026"/>
      <c r="DV52" s="1026"/>
      <c r="DW52" s="1034" t="e">
        <f>VLOOKUP(CW53,選手リスト,9,FALSE)</f>
        <v>#N/A</v>
      </c>
      <c r="DX52" s="1034"/>
      <c r="DY52" s="1034"/>
      <c r="DZ52" s="1034"/>
      <c r="EA52" s="1035" t="e">
        <f>VLOOKUP(CW53,選手リスト,6,FALSE)</f>
        <v>#N/A</v>
      </c>
      <c r="EB52" s="1035"/>
      <c r="EC52" s="1035"/>
      <c r="ED52" s="1035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I53" s="4"/>
      <c r="J53" s="36"/>
      <c r="K53" s="1032">
        <v>270</v>
      </c>
      <c r="L53" s="1032"/>
      <c r="M53" s="1032"/>
      <c r="N53" s="1032"/>
      <c r="O53" s="36"/>
      <c r="P53" s="1028"/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2"/>
      <c r="BH53" s="1082"/>
      <c r="BI53" s="1082"/>
      <c r="BJ53" s="1083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1"/>
      <c r="CF53" s="1082"/>
      <c r="CG53" s="1082"/>
      <c r="CH53" s="1082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32">
        <v>292</v>
      </c>
      <c r="CX53" s="1032"/>
      <c r="CY53" s="1032"/>
      <c r="CZ53" s="1032"/>
      <c r="DA53" s="36"/>
      <c r="DB53" s="1028"/>
      <c r="DC53" s="1028"/>
      <c r="DD53" s="1028"/>
      <c r="DE53" s="1028"/>
      <c r="DF53" s="1028"/>
      <c r="DG53" s="1028"/>
      <c r="DH53" s="1028"/>
      <c r="DI53" s="1028"/>
      <c r="DJ53" s="1028"/>
      <c r="DK53" s="1028"/>
      <c r="DL53" s="1028"/>
      <c r="DM53" s="1026"/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/>
      <c r="DX53" s="1034"/>
      <c r="DY53" s="1034"/>
      <c r="DZ53" s="1034"/>
      <c r="EA53" s="1035"/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I54" s="4"/>
      <c r="J54" s="36"/>
      <c r="K54" s="1032"/>
      <c r="L54" s="1032"/>
      <c r="M54" s="1032"/>
      <c r="N54" s="1032"/>
      <c r="O54" s="36"/>
      <c r="P54" s="1033" t="e">
        <f>VLOOKUP(K53,選手リスト,2,FALSE)</f>
        <v>#N/A</v>
      </c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1"/>
      <c r="CF54" s="1082"/>
      <c r="CG54" s="1082"/>
      <c r="CH54" s="1082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32"/>
      <c r="CX54" s="1032"/>
      <c r="CY54" s="1032"/>
      <c r="CZ54" s="1032"/>
      <c r="DA54" s="36"/>
      <c r="DB54" s="1033" t="e">
        <f>VLOOKUP(CW53,選手リスト,2,FALSE)</f>
        <v>#N/A</v>
      </c>
      <c r="DC54" s="1033"/>
      <c r="DD54" s="1033"/>
      <c r="DE54" s="1033"/>
      <c r="DF54" s="1033"/>
      <c r="DG54" s="1033"/>
      <c r="DH54" s="1033"/>
      <c r="DI54" s="1033"/>
      <c r="DJ54" s="1033"/>
      <c r="DK54" s="1033"/>
      <c r="DL54" s="1033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34"/>
      <c r="DX54" s="1034"/>
      <c r="DY54" s="1034"/>
      <c r="DZ54" s="1034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I55" s="4"/>
      <c r="J55" s="36"/>
      <c r="K55" s="1032"/>
      <c r="L55" s="1032"/>
      <c r="M55" s="1032"/>
      <c r="N55" s="1032"/>
      <c r="O55" s="36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 t="e">
        <f>VLOOKUP(K53,選手リスト,5,FALSE)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 t="e">
        <f>VLOOKUP(K53,選手リスト,10,FALSE)</f>
        <v>#N/A</v>
      </c>
      <c r="AL55" s="1027"/>
      <c r="AM55" s="1027"/>
      <c r="AN55" s="1027"/>
      <c r="AO55" s="1035"/>
      <c r="AP55" s="1035"/>
      <c r="AQ55" s="1035"/>
      <c r="AR55" s="1035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32"/>
      <c r="CX55" s="1032"/>
      <c r="CY55" s="1032"/>
      <c r="CZ55" s="1032"/>
      <c r="DA55" s="36"/>
      <c r="DB55" s="1033"/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 t="e">
        <f>VLOOKUP(CW53,選手リスト,5,FALSE)</f>
        <v>#N/A</v>
      </c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27" t="e">
        <f>VLOOKUP(CW53,選手リスト,10,FALSE)</f>
        <v>#N/A</v>
      </c>
      <c r="DX55" s="1027"/>
      <c r="DY55" s="1027"/>
      <c r="DZ55" s="1027"/>
      <c r="EA55" s="1035"/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I56" s="4"/>
      <c r="J56" s="36"/>
      <c r="K56" s="1032"/>
      <c r="L56" s="1032"/>
      <c r="M56" s="1032"/>
      <c r="N56" s="1032"/>
      <c r="O56" s="231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32"/>
      <c r="CX56" s="1032"/>
      <c r="CY56" s="1032"/>
      <c r="CZ56" s="1032"/>
      <c r="DA56" s="231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/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/>
      <c r="DX56" s="1027"/>
      <c r="DY56" s="1027"/>
      <c r="DZ56" s="1027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I57" s="4"/>
      <c r="J57" s="36"/>
      <c r="K57" s="36"/>
      <c r="L57" s="36"/>
      <c r="M57" s="36"/>
      <c r="N57" s="36"/>
      <c r="O57" s="36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7"/>
      <c r="DX57" s="1027"/>
      <c r="DY57" s="1027"/>
      <c r="DZ57" s="1027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2">
        <f>AY41+1</f>
        <v>66</v>
      </c>
      <c r="AZ58" s="1082"/>
      <c r="BA58" s="1082"/>
      <c r="BB58" s="1083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1">
        <f>CM41+1</f>
        <v>74</v>
      </c>
      <c r="CN58" s="1082"/>
      <c r="CO58" s="1082"/>
      <c r="CP58" s="1082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I59" s="4"/>
      <c r="J59" s="36"/>
      <c r="K59" s="934"/>
      <c r="L59" s="934"/>
      <c r="M59" s="934"/>
      <c r="N59" s="934"/>
      <c r="O59" s="221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231"/>
      <c r="AT59" s="354"/>
      <c r="AU59" s="354"/>
      <c r="AV59" s="354"/>
      <c r="AW59" s="784"/>
      <c r="AX59" s="354"/>
      <c r="AY59" s="1082"/>
      <c r="AZ59" s="1082"/>
      <c r="BA59" s="1082"/>
      <c r="BB59" s="1083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1"/>
      <c r="CN59" s="1082"/>
      <c r="CO59" s="1082"/>
      <c r="CP59" s="1082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28" t="e">
        <f>VLOOKUP(CW60,選手リスト,3,FALSE)</f>
        <v>#N/A</v>
      </c>
      <c r="DC59" s="1028"/>
      <c r="DD59" s="1028"/>
      <c r="DE59" s="1028"/>
      <c r="DF59" s="1028"/>
      <c r="DG59" s="1028"/>
      <c r="DH59" s="1028"/>
      <c r="DI59" s="1028"/>
      <c r="DJ59" s="1028"/>
      <c r="DK59" s="1028"/>
      <c r="DL59" s="1028"/>
      <c r="DM59" s="1026" t="e">
        <f>VLOOKUP(CW60,選手リスト,4,FALSE)</f>
        <v>#N/A</v>
      </c>
      <c r="DN59" s="1026"/>
      <c r="DO59" s="1026"/>
      <c r="DP59" s="1026"/>
      <c r="DQ59" s="1026"/>
      <c r="DR59" s="1026"/>
      <c r="DS59" s="1026"/>
      <c r="DT59" s="1026"/>
      <c r="DU59" s="1026"/>
      <c r="DV59" s="1026"/>
      <c r="DW59" s="1034" t="e">
        <f>VLOOKUP(CW60,選手リスト,9,FALSE)</f>
        <v>#N/A</v>
      </c>
      <c r="DX59" s="1034"/>
      <c r="DY59" s="1034"/>
      <c r="DZ59" s="1034"/>
      <c r="EA59" s="1035" t="e">
        <f>VLOOKUP(CW60,選手リスト,6,FALSE)</f>
        <v>#N/A</v>
      </c>
      <c r="EB59" s="1035"/>
      <c r="EC59" s="1035"/>
      <c r="ED59" s="1035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I60" s="4"/>
      <c r="J60" s="36"/>
      <c r="K60" s="1032">
        <v>271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231"/>
      <c r="AT60" s="354"/>
      <c r="AU60" s="354"/>
      <c r="AV60" s="354"/>
      <c r="AW60" s="784"/>
      <c r="AX60" s="354"/>
      <c r="AY60" s="1082"/>
      <c r="AZ60" s="1082"/>
      <c r="BA60" s="1082"/>
      <c r="BB60" s="1083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1"/>
      <c r="CN60" s="1082"/>
      <c r="CO60" s="1082"/>
      <c r="CP60" s="1082"/>
      <c r="CQ60" s="354"/>
      <c r="CR60" s="354"/>
      <c r="CS60" s="354"/>
      <c r="CT60" s="354"/>
      <c r="CU60" s="354"/>
      <c r="CV60" s="158"/>
      <c r="CW60" s="1032">
        <v>293</v>
      </c>
      <c r="CX60" s="1032"/>
      <c r="CY60" s="1032"/>
      <c r="CZ60" s="1032"/>
      <c r="DA60" s="36"/>
      <c r="DB60" s="1028"/>
      <c r="DC60" s="1028"/>
      <c r="DD60" s="1028"/>
      <c r="DE60" s="1028"/>
      <c r="DF60" s="1028"/>
      <c r="DG60" s="1028"/>
      <c r="DH60" s="1028"/>
      <c r="DI60" s="1028"/>
      <c r="DJ60" s="1028"/>
      <c r="DK60" s="1028"/>
      <c r="DL60" s="1028"/>
      <c r="DM60" s="1026"/>
      <c r="DN60" s="1026"/>
      <c r="DO60" s="1026"/>
      <c r="DP60" s="1026"/>
      <c r="DQ60" s="1026"/>
      <c r="DR60" s="1026"/>
      <c r="DS60" s="1026"/>
      <c r="DT60" s="1026"/>
      <c r="DU60" s="1026"/>
      <c r="DV60" s="1026"/>
      <c r="DW60" s="1034"/>
      <c r="DX60" s="1034"/>
      <c r="DY60" s="1034"/>
      <c r="DZ60" s="1034"/>
      <c r="EA60" s="1035"/>
      <c r="EB60" s="1035"/>
      <c r="EC60" s="1035"/>
      <c r="ED60" s="1035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I61" s="4"/>
      <c r="J61" s="36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8"/>
      <c r="AT61" s="782"/>
      <c r="AU61" s="782"/>
      <c r="AV61" s="783"/>
      <c r="AW61" s="783"/>
      <c r="AX61" s="354"/>
      <c r="AY61" s="1082"/>
      <c r="AZ61" s="1082"/>
      <c r="BA61" s="1082"/>
      <c r="BB61" s="1083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1"/>
      <c r="CN61" s="1082"/>
      <c r="CO61" s="1082"/>
      <c r="CP61" s="1082"/>
      <c r="CQ61" s="354"/>
      <c r="CR61" s="354"/>
      <c r="CS61" s="354"/>
      <c r="CT61" s="354"/>
      <c r="CU61" s="784"/>
      <c r="CV61" s="158"/>
      <c r="CW61" s="1032"/>
      <c r="CX61" s="1032"/>
      <c r="CY61" s="1032"/>
      <c r="CZ61" s="1032"/>
      <c r="DA61" s="36"/>
      <c r="DB61" s="1033" t="e">
        <f>VLOOKUP(CW60,選手リスト,2,FALSE)</f>
        <v>#N/A</v>
      </c>
      <c r="DC61" s="1033"/>
      <c r="DD61" s="1033"/>
      <c r="DE61" s="1033"/>
      <c r="DF61" s="1033"/>
      <c r="DG61" s="1033"/>
      <c r="DH61" s="1033"/>
      <c r="DI61" s="1033"/>
      <c r="DJ61" s="1033"/>
      <c r="DK61" s="1033"/>
      <c r="DL61" s="1033"/>
      <c r="DM61" s="1026"/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/>
      <c r="DX61" s="1034"/>
      <c r="DY61" s="1034"/>
      <c r="DZ61" s="1034"/>
      <c r="EA61" s="1035"/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I62" s="4"/>
      <c r="J62" s="36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32"/>
      <c r="CX62" s="1032"/>
      <c r="CY62" s="1032"/>
      <c r="CZ62" s="1032"/>
      <c r="DA62" s="36"/>
      <c r="DB62" s="1033"/>
      <c r="DC62" s="1033"/>
      <c r="DD62" s="1033"/>
      <c r="DE62" s="1033"/>
      <c r="DF62" s="1033"/>
      <c r="DG62" s="1033"/>
      <c r="DH62" s="1033"/>
      <c r="DI62" s="1033"/>
      <c r="DJ62" s="1033"/>
      <c r="DK62" s="1033"/>
      <c r="DL62" s="1033"/>
      <c r="DM62" s="1026" t="e">
        <f>VLOOKUP(CW60,選手リスト,5,FALSE)</f>
        <v>#N/A</v>
      </c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27" t="e">
        <f>VLOOKUP(CW60,選手リスト,10,FALSE)</f>
        <v>#N/A</v>
      </c>
      <c r="DX62" s="1027"/>
      <c r="DY62" s="1027"/>
      <c r="DZ62" s="1027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I63" s="4"/>
      <c r="J63" s="36"/>
      <c r="K63" s="1032"/>
      <c r="L63" s="1032"/>
      <c r="M63" s="1032"/>
      <c r="N63" s="1032"/>
      <c r="O63" s="231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228"/>
      <c r="AT63" s="1082">
        <f>AT35+1</f>
        <v>53</v>
      </c>
      <c r="AU63" s="1082"/>
      <c r="AV63" s="1082"/>
      <c r="AW63" s="1083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1">
        <f>CR35+1</f>
        <v>59</v>
      </c>
      <c r="CS63" s="1082"/>
      <c r="CT63" s="1082"/>
      <c r="CU63" s="1082"/>
      <c r="CV63" s="91"/>
      <c r="CW63" s="1032"/>
      <c r="CX63" s="1032"/>
      <c r="CY63" s="1032"/>
      <c r="CZ63" s="1032"/>
      <c r="DA63" s="231"/>
      <c r="DB63" s="1033"/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27"/>
      <c r="DX63" s="1027"/>
      <c r="DY63" s="1027"/>
      <c r="DZ63" s="1027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I64" s="4"/>
      <c r="J64" s="36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228"/>
      <c r="AT64" s="1082"/>
      <c r="AU64" s="1082"/>
      <c r="AV64" s="1082"/>
      <c r="AW64" s="1083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1"/>
      <c r="CS64" s="1082"/>
      <c r="CT64" s="1082"/>
      <c r="CU64" s="1082"/>
      <c r="CV64" s="91"/>
      <c r="CW64" s="36"/>
      <c r="CX64" s="36"/>
      <c r="CY64" s="36"/>
      <c r="CZ64" s="36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/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/>
      <c r="DX64" s="1027"/>
      <c r="DY64" s="1027"/>
      <c r="DZ64" s="1027"/>
      <c r="EA64" s="1035"/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2"/>
      <c r="AU65" s="1082"/>
      <c r="AV65" s="1082"/>
      <c r="AW65" s="1083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1"/>
      <c r="CS65" s="1082"/>
      <c r="CT65" s="1082"/>
      <c r="CU65" s="1082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I66" s="4"/>
      <c r="J66" s="36"/>
      <c r="K66" s="934"/>
      <c r="L66" s="934"/>
      <c r="M66" s="934"/>
      <c r="N66" s="934"/>
      <c r="O66" s="221"/>
      <c r="P66" s="1028" t="e">
        <f>VLOOKUP(K67,選手リスト,3,FALSE)</f>
        <v>#N/A</v>
      </c>
      <c r="Q66" s="1028"/>
      <c r="R66" s="1028"/>
      <c r="S66" s="1028"/>
      <c r="T66" s="1028"/>
      <c r="U66" s="1028"/>
      <c r="V66" s="1028"/>
      <c r="W66" s="1028"/>
      <c r="X66" s="1028"/>
      <c r="Y66" s="1028"/>
      <c r="Z66" s="1028"/>
      <c r="AA66" s="1026" t="e">
        <f>VLOOKUP(K67,選手リスト,4,FALSE)</f>
        <v>#N/A</v>
      </c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34" t="e">
        <f>VLOOKUP(K67,選手リスト,9,FALSE)</f>
        <v>#N/A</v>
      </c>
      <c r="AL66" s="1034"/>
      <c r="AM66" s="1034"/>
      <c r="AN66" s="1034"/>
      <c r="AO66" s="1035" t="e">
        <f>VLOOKUP(K67,選手リスト,6,FALSE)</f>
        <v>#N/A</v>
      </c>
      <c r="AP66" s="1035"/>
      <c r="AQ66" s="1035"/>
      <c r="AR66" s="1035"/>
      <c r="AS66" s="36"/>
      <c r="AT66" s="1082"/>
      <c r="AU66" s="1082"/>
      <c r="AV66" s="1082"/>
      <c r="AW66" s="1083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1"/>
      <c r="CS66" s="1082"/>
      <c r="CT66" s="1082"/>
      <c r="CU66" s="1082"/>
      <c r="CV66" s="91"/>
      <c r="CW66" s="934"/>
      <c r="CX66" s="934"/>
      <c r="CY66" s="934"/>
      <c r="CZ66" s="934"/>
      <c r="DA66" s="221"/>
      <c r="DB66" s="1028" t="e">
        <f>VLOOKUP(CW67,選手リスト,3,FALSE)</f>
        <v>#N/A</v>
      </c>
      <c r="DC66" s="1028"/>
      <c r="DD66" s="1028"/>
      <c r="DE66" s="1028"/>
      <c r="DF66" s="1028"/>
      <c r="DG66" s="1028"/>
      <c r="DH66" s="1028"/>
      <c r="DI66" s="1028"/>
      <c r="DJ66" s="1028"/>
      <c r="DK66" s="1028"/>
      <c r="DL66" s="1028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34" t="e">
        <f>VLOOKUP(CW67,選手リスト,9,FALSE)</f>
        <v>#N/A</v>
      </c>
      <c r="DX66" s="1034"/>
      <c r="DY66" s="1034"/>
      <c r="DZ66" s="1034"/>
      <c r="EA66" s="1035" t="e">
        <f>VLOOKUP(CW67,選手リスト,6,FALSE)</f>
        <v>#N/A</v>
      </c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I67" s="4"/>
      <c r="J67" s="36"/>
      <c r="K67" s="1032">
        <v>272</v>
      </c>
      <c r="L67" s="1032"/>
      <c r="M67" s="1032"/>
      <c r="N67" s="1032"/>
      <c r="O67" s="36"/>
      <c r="P67" s="1028"/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/>
      <c r="AL67" s="1034"/>
      <c r="AM67" s="1034"/>
      <c r="AN67" s="1034"/>
      <c r="AO67" s="1035"/>
      <c r="AP67" s="1035"/>
      <c r="AQ67" s="1035"/>
      <c r="AR67" s="1035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32">
        <v>294</v>
      </c>
      <c r="CX67" s="1032"/>
      <c r="CY67" s="1032"/>
      <c r="CZ67" s="1032"/>
      <c r="DA67" s="36"/>
      <c r="DB67" s="1028"/>
      <c r="DC67" s="1028"/>
      <c r="DD67" s="1028"/>
      <c r="DE67" s="1028"/>
      <c r="DF67" s="1028"/>
      <c r="DG67" s="1028"/>
      <c r="DH67" s="1028"/>
      <c r="DI67" s="1028"/>
      <c r="DJ67" s="1028"/>
      <c r="DK67" s="1028"/>
      <c r="DL67" s="1028"/>
      <c r="DM67" s="1026"/>
      <c r="DN67" s="1026"/>
      <c r="DO67" s="1026"/>
      <c r="DP67" s="1026"/>
      <c r="DQ67" s="1026"/>
      <c r="DR67" s="1026"/>
      <c r="DS67" s="1026"/>
      <c r="DT67" s="1026"/>
      <c r="DU67" s="1026"/>
      <c r="DV67" s="1026"/>
      <c r="DW67" s="1034"/>
      <c r="DX67" s="1034"/>
      <c r="DY67" s="1034"/>
      <c r="DZ67" s="1034"/>
      <c r="EA67" s="1035"/>
      <c r="EB67" s="1035"/>
      <c r="EC67" s="1035"/>
      <c r="ED67" s="1035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I68" s="4"/>
      <c r="J68" s="36"/>
      <c r="K68" s="1032"/>
      <c r="L68" s="1032"/>
      <c r="M68" s="1032"/>
      <c r="N68" s="1032"/>
      <c r="O68" s="36"/>
      <c r="P68" s="1033" t="e">
        <f>VLOOKUP(K67,選手リスト,2,FALSE)</f>
        <v>#N/A</v>
      </c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32"/>
      <c r="CX68" s="1032"/>
      <c r="CY68" s="1032"/>
      <c r="CZ68" s="1032"/>
      <c r="DA68" s="36"/>
      <c r="DB68" s="1033" t="e">
        <f>VLOOKUP(CW67,選手リスト,2,FALSE)</f>
        <v>#N/A</v>
      </c>
      <c r="DC68" s="1033"/>
      <c r="DD68" s="1033"/>
      <c r="DE68" s="1033"/>
      <c r="DF68" s="1033"/>
      <c r="DG68" s="1033"/>
      <c r="DH68" s="1033"/>
      <c r="DI68" s="1033"/>
      <c r="DJ68" s="1033"/>
      <c r="DK68" s="1033"/>
      <c r="DL68" s="1033"/>
      <c r="DM68" s="1026"/>
      <c r="DN68" s="1026"/>
      <c r="DO68" s="1026"/>
      <c r="DP68" s="1026"/>
      <c r="DQ68" s="1026"/>
      <c r="DR68" s="1026"/>
      <c r="DS68" s="1026"/>
      <c r="DT68" s="1026"/>
      <c r="DU68" s="1026"/>
      <c r="DV68" s="1026"/>
      <c r="DW68" s="1034"/>
      <c r="DX68" s="1034"/>
      <c r="DY68" s="1034"/>
      <c r="DZ68" s="1034"/>
      <c r="EA68" s="1035"/>
      <c r="EB68" s="1035"/>
      <c r="EC68" s="1035"/>
      <c r="ED68" s="1035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I69" s="4"/>
      <c r="J69" s="36"/>
      <c r="K69" s="1032"/>
      <c r="L69" s="1032"/>
      <c r="M69" s="1032"/>
      <c r="N69" s="1032"/>
      <c r="O69" s="36"/>
      <c r="P69" s="1033"/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 t="e">
        <f>VLOOKUP(K67,選手リスト,5,FALSE)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27" t="e">
        <f>VLOOKUP(K67,選手リスト,10,FALSE)</f>
        <v>#N/A</v>
      </c>
      <c r="AL69" s="1027"/>
      <c r="AM69" s="1027"/>
      <c r="AN69" s="1027"/>
      <c r="AO69" s="1035"/>
      <c r="AP69" s="1035"/>
      <c r="AQ69" s="1035"/>
      <c r="AR69" s="1035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32"/>
      <c r="CX69" s="1032"/>
      <c r="CY69" s="1032"/>
      <c r="CZ69" s="1032"/>
      <c r="DA69" s="36"/>
      <c r="DB69" s="1033"/>
      <c r="DC69" s="1033"/>
      <c r="DD69" s="1033"/>
      <c r="DE69" s="1033"/>
      <c r="DF69" s="1033"/>
      <c r="DG69" s="1033"/>
      <c r="DH69" s="1033"/>
      <c r="DI69" s="1033"/>
      <c r="DJ69" s="1033"/>
      <c r="DK69" s="1033"/>
      <c r="DL69" s="1033"/>
      <c r="DM69" s="1026" t="e">
        <f>VLOOKUP(CW67,選手リスト,5,FALSE)</f>
        <v>#N/A</v>
      </c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27" t="e">
        <f>VLOOKUP(CW67,選手リスト,10,FALSE)</f>
        <v>#N/A</v>
      </c>
      <c r="DX69" s="1027"/>
      <c r="DY69" s="1027"/>
      <c r="DZ69" s="1027"/>
      <c r="EA69" s="1035"/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I70" s="4"/>
      <c r="J70" s="36"/>
      <c r="K70" s="1032"/>
      <c r="L70" s="1032"/>
      <c r="M70" s="1032"/>
      <c r="N70" s="1032"/>
      <c r="O70" s="231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/>
      <c r="AL70" s="1027"/>
      <c r="AM70" s="1027"/>
      <c r="AN70" s="1027"/>
      <c r="AO70" s="1035"/>
      <c r="AP70" s="1035"/>
      <c r="AQ70" s="1035"/>
      <c r="AR70" s="1035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2">
        <f>BC31+1</f>
        <v>81</v>
      </c>
      <c r="BD70" s="1082"/>
      <c r="BE70" s="1082"/>
      <c r="BF70" s="1083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32"/>
      <c r="CX70" s="1032"/>
      <c r="CY70" s="1032"/>
      <c r="CZ70" s="1032"/>
      <c r="DA70" s="231"/>
      <c r="DB70" s="1033"/>
      <c r="DC70" s="1033"/>
      <c r="DD70" s="1033"/>
      <c r="DE70" s="1033"/>
      <c r="DF70" s="1033"/>
      <c r="DG70" s="1033"/>
      <c r="DH70" s="1033"/>
      <c r="DI70" s="1033"/>
      <c r="DJ70" s="1033"/>
      <c r="DK70" s="1033"/>
      <c r="DL70" s="1033"/>
      <c r="DM70" s="1026"/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27"/>
      <c r="DX70" s="1027"/>
      <c r="DY70" s="1027"/>
      <c r="DZ70" s="1027"/>
      <c r="EA70" s="1035"/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I71" s="4"/>
      <c r="J71" s="36"/>
      <c r="K71" s="36"/>
      <c r="L71" s="36"/>
      <c r="M71" s="36"/>
      <c r="N71" s="36"/>
      <c r="O71" s="36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2"/>
      <c r="BD71" s="1082"/>
      <c r="BE71" s="1082"/>
      <c r="BF71" s="1083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1">
        <f>CI31+1</f>
        <v>85</v>
      </c>
      <c r="CJ71" s="1082"/>
      <c r="CK71" s="1082"/>
      <c r="CL71" s="1082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3"/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27"/>
      <c r="DX71" s="1027"/>
      <c r="DY71" s="1027"/>
      <c r="DZ71" s="1027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2"/>
      <c r="BD72" s="1082"/>
      <c r="BE72" s="1082"/>
      <c r="BF72" s="1083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1"/>
      <c r="CJ72" s="1082"/>
      <c r="CK72" s="1082"/>
      <c r="CL72" s="1082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I73" s="4"/>
      <c r="J73" s="36"/>
      <c r="K73" s="934"/>
      <c r="L73" s="934"/>
      <c r="M73" s="934"/>
      <c r="N73" s="934"/>
      <c r="O73" s="221"/>
      <c r="P73" s="1028" t="e">
        <f>VLOOKUP(K74,選手リスト,3,FALSE)</f>
        <v>#N/A</v>
      </c>
      <c r="Q73" s="1028"/>
      <c r="R73" s="1028"/>
      <c r="S73" s="1028"/>
      <c r="T73" s="1028"/>
      <c r="U73" s="1028"/>
      <c r="V73" s="1028"/>
      <c r="W73" s="1028"/>
      <c r="X73" s="1028"/>
      <c r="Y73" s="1028"/>
      <c r="Z73" s="1028"/>
      <c r="AA73" s="1026" t="e">
        <f>VLOOKUP(K74,選手リスト,4,FALSE)</f>
        <v>#N/A</v>
      </c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 t="e">
        <f>VLOOKUP(K74,選手リスト,9,FALSE)</f>
        <v>#N/A</v>
      </c>
      <c r="AL73" s="1034"/>
      <c r="AM73" s="1034"/>
      <c r="AN73" s="1034"/>
      <c r="AO73" s="1035" t="e">
        <f>VLOOKUP(K74,選手リスト,6,FALSE)</f>
        <v>#N/A</v>
      </c>
      <c r="AP73" s="1035"/>
      <c r="AQ73" s="1035"/>
      <c r="AR73" s="1035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2"/>
      <c r="BD73" s="1082"/>
      <c r="BE73" s="1082"/>
      <c r="BF73" s="1083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1"/>
      <c r="CJ73" s="1082"/>
      <c r="CK73" s="1082"/>
      <c r="CL73" s="1082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28" t="e">
        <f>VLOOKUP(CW74,選手リスト,3,FALSE)</f>
        <v>#N/A</v>
      </c>
      <c r="DC73" s="1028"/>
      <c r="DD73" s="1028"/>
      <c r="DE73" s="1028"/>
      <c r="DF73" s="1028"/>
      <c r="DG73" s="1028"/>
      <c r="DH73" s="1028"/>
      <c r="DI73" s="1028"/>
      <c r="DJ73" s="1028"/>
      <c r="DK73" s="1028"/>
      <c r="DL73" s="1028"/>
      <c r="DM73" s="1026" t="e">
        <f>VLOOKUP(CW74,選手リスト,4,FALSE)</f>
        <v>#N/A</v>
      </c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34" t="e">
        <f>VLOOKUP(CW74,選手リスト,9,FALSE)</f>
        <v>#N/A</v>
      </c>
      <c r="DX73" s="1034"/>
      <c r="DY73" s="1034"/>
      <c r="DZ73" s="1034"/>
      <c r="EA73" s="1035" t="e">
        <f>VLOOKUP(CW74,選手リスト,6,FALSE)</f>
        <v>#N/A</v>
      </c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I74" s="4"/>
      <c r="J74" s="36"/>
      <c r="K74" s="1032">
        <v>273</v>
      </c>
      <c r="L74" s="1032"/>
      <c r="M74" s="1032"/>
      <c r="N74" s="1032"/>
      <c r="O74" s="36"/>
      <c r="P74" s="1028"/>
      <c r="Q74" s="1028"/>
      <c r="R74" s="1028"/>
      <c r="S74" s="1028"/>
      <c r="T74" s="1028"/>
      <c r="U74" s="1028"/>
      <c r="V74" s="1028"/>
      <c r="W74" s="1028"/>
      <c r="X74" s="1028"/>
      <c r="Y74" s="1028"/>
      <c r="Z74" s="1028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34"/>
      <c r="AL74" s="1034"/>
      <c r="AM74" s="1034"/>
      <c r="AN74" s="1034"/>
      <c r="AO74" s="1035"/>
      <c r="AP74" s="1035"/>
      <c r="AQ74" s="1035"/>
      <c r="AR74" s="1035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1"/>
      <c r="CJ74" s="1082"/>
      <c r="CK74" s="1082"/>
      <c r="CL74" s="1082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32">
        <v>295</v>
      </c>
      <c r="CX74" s="1032"/>
      <c r="CY74" s="1032"/>
      <c r="CZ74" s="1032"/>
      <c r="DA74" s="36"/>
      <c r="DB74" s="1028"/>
      <c r="DC74" s="1028"/>
      <c r="DD74" s="1028"/>
      <c r="DE74" s="1028"/>
      <c r="DF74" s="1028"/>
      <c r="DG74" s="1028"/>
      <c r="DH74" s="1028"/>
      <c r="DI74" s="1028"/>
      <c r="DJ74" s="1028"/>
      <c r="DK74" s="1028"/>
      <c r="DL74" s="1028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34"/>
      <c r="DX74" s="1034"/>
      <c r="DY74" s="1034"/>
      <c r="DZ74" s="1034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I75" s="4"/>
      <c r="J75" s="36"/>
      <c r="K75" s="1032"/>
      <c r="L75" s="1032"/>
      <c r="M75" s="1032"/>
      <c r="N75" s="1032"/>
      <c r="O75" s="36"/>
      <c r="P75" s="1033" t="e">
        <f>VLOOKUP(K74,選手リスト,2,FALSE)</f>
        <v>#N/A</v>
      </c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/>
      <c r="AL75" s="1034"/>
      <c r="AM75" s="1034"/>
      <c r="AN75" s="1034"/>
      <c r="AO75" s="1035"/>
      <c r="AP75" s="1035"/>
      <c r="AQ75" s="1035"/>
      <c r="AR75" s="1035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32"/>
      <c r="CX75" s="1032"/>
      <c r="CY75" s="1032"/>
      <c r="CZ75" s="1032"/>
      <c r="DA75" s="36"/>
      <c r="DB75" s="1033" t="e">
        <f>VLOOKUP(CW74,選手リスト,2,FALSE)</f>
        <v>#N/A</v>
      </c>
      <c r="DC75" s="1033"/>
      <c r="DD75" s="1033"/>
      <c r="DE75" s="1033"/>
      <c r="DF75" s="1033"/>
      <c r="DG75" s="1033"/>
      <c r="DH75" s="1033"/>
      <c r="DI75" s="1033"/>
      <c r="DJ75" s="1033"/>
      <c r="DK75" s="1033"/>
      <c r="DL75" s="1033"/>
      <c r="DM75" s="1026"/>
      <c r="DN75" s="1026"/>
      <c r="DO75" s="1026"/>
      <c r="DP75" s="1026"/>
      <c r="DQ75" s="1026"/>
      <c r="DR75" s="1026"/>
      <c r="DS75" s="1026"/>
      <c r="DT75" s="1026"/>
      <c r="DU75" s="1026"/>
      <c r="DV75" s="1026"/>
      <c r="DW75" s="1034"/>
      <c r="DX75" s="1034"/>
      <c r="DY75" s="1034"/>
      <c r="DZ75" s="1034"/>
      <c r="EA75" s="1035"/>
      <c r="EB75" s="1035"/>
      <c r="EC75" s="1035"/>
      <c r="ED75" s="1035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I76" s="4"/>
      <c r="J76" s="36"/>
      <c r="K76" s="1032"/>
      <c r="L76" s="1032"/>
      <c r="M76" s="1032"/>
      <c r="N76" s="1032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 t="e">
        <f>VLOOKUP(K74,選手リスト,5,FALSE)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 t="e">
        <f>VLOOKUP(K74,選手リスト,10,FALSE)</f>
        <v>#N/A</v>
      </c>
      <c r="AL76" s="1027"/>
      <c r="AM76" s="1027"/>
      <c r="AN76" s="1027"/>
      <c r="AO76" s="1035"/>
      <c r="AP76" s="1035"/>
      <c r="AQ76" s="1035"/>
      <c r="AR76" s="1035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32"/>
      <c r="CX76" s="1032"/>
      <c r="CY76" s="1032"/>
      <c r="CZ76" s="1032"/>
      <c r="DA76" s="36"/>
      <c r="DB76" s="1033"/>
      <c r="DC76" s="1033"/>
      <c r="DD76" s="1033"/>
      <c r="DE76" s="1033"/>
      <c r="DF76" s="1033"/>
      <c r="DG76" s="1033"/>
      <c r="DH76" s="1033"/>
      <c r="DI76" s="1033"/>
      <c r="DJ76" s="1033"/>
      <c r="DK76" s="1033"/>
      <c r="DL76" s="1033"/>
      <c r="DM76" s="1026" t="e">
        <f>VLOOKUP(CW74,選手リスト,5,FALSE)</f>
        <v>#N/A</v>
      </c>
      <c r="DN76" s="1026"/>
      <c r="DO76" s="1026"/>
      <c r="DP76" s="1026"/>
      <c r="DQ76" s="1026"/>
      <c r="DR76" s="1026"/>
      <c r="DS76" s="1026"/>
      <c r="DT76" s="1026"/>
      <c r="DU76" s="1026"/>
      <c r="DV76" s="1026"/>
      <c r="DW76" s="1027" t="e">
        <f>VLOOKUP(CW74,選手リスト,10,FALSE)</f>
        <v>#N/A</v>
      </c>
      <c r="DX76" s="1027"/>
      <c r="DY76" s="1027"/>
      <c r="DZ76" s="1027"/>
      <c r="EA76" s="1035"/>
      <c r="EB76" s="1035"/>
      <c r="EC76" s="1035"/>
      <c r="ED76" s="1035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I77" s="4"/>
      <c r="J77" s="36"/>
      <c r="K77" s="1032"/>
      <c r="L77" s="1032"/>
      <c r="M77" s="1032"/>
      <c r="N77" s="1032"/>
      <c r="O77" s="231"/>
      <c r="P77" s="1033"/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27"/>
      <c r="AL77" s="1027"/>
      <c r="AM77" s="1027"/>
      <c r="AN77" s="1027"/>
      <c r="AO77" s="1035"/>
      <c r="AP77" s="1035"/>
      <c r="AQ77" s="1035"/>
      <c r="AR77" s="1035"/>
      <c r="AS77" s="36"/>
      <c r="AT77" s="1082">
        <f>AT63+1</f>
        <v>54</v>
      </c>
      <c r="AU77" s="1082"/>
      <c r="AV77" s="1082"/>
      <c r="AW77" s="1083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1">
        <f>CR63+1</f>
        <v>60</v>
      </c>
      <c r="CS77" s="1082"/>
      <c r="CT77" s="1082"/>
      <c r="CU77" s="1082"/>
      <c r="CV77" s="91"/>
      <c r="CW77" s="1032"/>
      <c r="CX77" s="1032"/>
      <c r="CY77" s="1032"/>
      <c r="CZ77" s="1032"/>
      <c r="DA77" s="231"/>
      <c r="DB77" s="1033"/>
      <c r="DC77" s="1033"/>
      <c r="DD77" s="1033"/>
      <c r="DE77" s="1033"/>
      <c r="DF77" s="1033"/>
      <c r="DG77" s="1033"/>
      <c r="DH77" s="1033"/>
      <c r="DI77" s="1033"/>
      <c r="DJ77" s="1033"/>
      <c r="DK77" s="1033"/>
      <c r="DL77" s="1033"/>
      <c r="DM77" s="1026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27"/>
      <c r="DX77" s="1027"/>
      <c r="DY77" s="1027"/>
      <c r="DZ77" s="1027"/>
      <c r="EA77" s="1035"/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I78" s="4"/>
      <c r="J78" s="36"/>
      <c r="K78" s="36"/>
      <c r="L78" s="36"/>
      <c r="M78" s="36"/>
      <c r="N78" s="36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/>
      <c r="AL78" s="1027"/>
      <c r="AM78" s="1027"/>
      <c r="AN78" s="1027"/>
      <c r="AO78" s="1035"/>
      <c r="AP78" s="1035"/>
      <c r="AQ78" s="1035"/>
      <c r="AR78" s="1035"/>
      <c r="AS78" s="36"/>
      <c r="AT78" s="1082"/>
      <c r="AU78" s="1082"/>
      <c r="AV78" s="1082"/>
      <c r="AW78" s="1083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1"/>
      <c r="CS78" s="1082"/>
      <c r="CT78" s="1082"/>
      <c r="CU78" s="1082"/>
      <c r="CV78" s="91"/>
      <c r="CW78" s="36"/>
      <c r="CX78" s="36"/>
      <c r="CY78" s="36"/>
      <c r="CZ78" s="36"/>
      <c r="DA78" s="36"/>
      <c r="DB78" s="1033"/>
      <c r="DC78" s="1033"/>
      <c r="DD78" s="1033"/>
      <c r="DE78" s="1033"/>
      <c r="DF78" s="1033"/>
      <c r="DG78" s="1033"/>
      <c r="DH78" s="1033"/>
      <c r="DI78" s="1033"/>
      <c r="DJ78" s="1033"/>
      <c r="DK78" s="1033"/>
      <c r="DL78" s="1033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27"/>
      <c r="DX78" s="1027"/>
      <c r="DY78" s="1027"/>
      <c r="DZ78" s="1027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2"/>
      <c r="AU79" s="1082"/>
      <c r="AV79" s="1082"/>
      <c r="AW79" s="1083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1"/>
      <c r="CS79" s="1082"/>
      <c r="CT79" s="1082"/>
      <c r="CU79" s="1082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I80" s="4"/>
      <c r="J80" s="36"/>
      <c r="K80" s="934"/>
      <c r="L80" s="934"/>
      <c r="M80" s="934"/>
      <c r="N80" s="934"/>
      <c r="O80" s="221"/>
      <c r="P80" s="1028" t="e">
        <f>VLOOKUP(K81,選手リスト,3,FALSE)</f>
        <v>#N/A</v>
      </c>
      <c r="Q80" s="1028"/>
      <c r="R80" s="1028"/>
      <c r="S80" s="1028"/>
      <c r="T80" s="1028"/>
      <c r="U80" s="1028"/>
      <c r="V80" s="1028"/>
      <c r="W80" s="1028"/>
      <c r="X80" s="1028"/>
      <c r="Y80" s="1028"/>
      <c r="Z80" s="1028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34" t="e">
        <f>VLOOKUP(K81,選手リスト,9,FALSE)</f>
        <v>#N/A</v>
      </c>
      <c r="AL80" s="1034"/>
      <c r="AM80" s="1034"/>
      <c r="AN80" s="1034"/>
      <c r="AO80" s="1035" t="e">
        <f>VLOOKUP(K81,選手リスト,6,FALSE)</f>
        <v>#N/A</v>
      </c>
      <c r="AP80" s="1035"/>
      <c r="AQ80" s="1035"/>
      <c r="AR80" s="1035"/>
      <c r="AS80" s="36"/>
      <c r="AT80" s="1082"/>
      <c r="AU80" s="1082"/>
      <c r="AV80" s="1082"/>
      <c r="AW80" s="1083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1"/>
      <c r="CS80" s="1082"/>
      <c r="CT80" s="1082"/>
      <c r="CU80" s="1082"/>
      <c r="CV80" s="91"/>
      <c r="CW80" s="934"/>
      <c r="CX80" s="934"/>
      <c r="CY80" s="934"/>
      <c r="CZ80" s="934"/>
      <c r="DA80" s="221"/>
      <c r="DB80" s="1028" t="e">
        <f>VLOOKUP(CW81,選手リスト,3,FALSE)</f>
        <v>#N/A</v>
      </c>
      <c r="DC80" s="1028"/>
      <c r="DD80" s="1028"/>
      <c r="DE80" s="1028"/>
      <c r="DF80" s="1028"/>
      <c r="DG80" s="1028"/>
      <c r="DH80" s="1028"/>
      <c r="DI80" s="1028"/>
      <c r="DJ80" s="1028"/>
      <c r="DK80" s="1028"/>
      <c r="DL80" s="1028"/>
      <c r="DM80" s="1026"/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34" t="e">
        <f>VLOOKUP(CW81,選手リスト,9,FALSE)</f>
        <v>#N/A</v>
      </c>
      <c r="DX80" s="1034"/>
      <c r="DY80" s="1034"/>
      <c r="DZ80" s="1034"/>
      <c r="EA80" s="1035" t="e">
        <f>VLOOKUP(CW81,選手リスト,6,FALSE)</f>
        <v>#N/A</v>
      </c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I81" s="4"/>
      <c r="J81" s="36"/>
      <c r="K81" s="1032">
        <v>274</v>
      </c>
      <c r="L81" s="1032"/>
      <c r="M81" s="1032"/>
      <c r="N81" s="1032"/>
      <c r="O81" s="36"/>
      <c r="P81" s="1028"/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/>
      <c r="AL81" s="1034"/>
      <c r="AM81" s="1034"/>
      <c r="AN81" s="1034"/>
      <c r="AO81" s="1035"/>
      <c r="AP81" s="1035"/>
      <c r="AQ81" s="1035"/>
      <c r="AR81" s="1035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32">
        <v>296</v>
      </c>
      <c r="CX81" s="1032"/>
      <c r="CY81" s="1032"/>
      <c r="CZ81" s="1032"/>
      <c r="DA81" s="36"/>
      <c r="DB81" s="1028"/>
      <c r="DC81" s="1028"/>
      <c r="DD81" s="1028"/>
      <c r="DE81" s="1028"/>
      <c r="DF81" s="1028"/>
      <c r="DG81" s="1028"/>
      <c r="DH81" s="1028"/>
      <c r="DI81" s="1028"/>
      <c r="DJ81" s="1028"/>
      <c r="DK81" s="1028"/>
      <c r="DL81" s="1028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34"/>
      <c r="DX81" s="1034"/>
      <c r="DY81" s="1034"/>
      <c r="DZ81" s="1034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I82" s="4"/>
      <c r="J82" s="36"/>
      <c r="K82" s="1032"/>
      <c r="L82" s="1032"/>
      <c r="M82" s="1032"/>
      <c r="N82" s="1032"/>
      <c r="O82" s="36"/>
      <c r="P82" s="1033" t="e">
        <f>VLOOKUP(K81,選手リスト,2,FALSE)</f>
        <v>#N/A</v>
      </c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32"/>
      <c r="CX82" s="1032"/>
      <c r="CY82" s="1032"/>
      <c r="CZ82" s="1032"/>
      <c r="DA82" s="36"/>
      <c r="DB82" s="1033" t="e">
        <f>VLOOKUP(CW81,選手リスト,2,FALSE)</f>
        <v>#N/A</v>
      </c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26"/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34"/>
      <c r="DX82" s="1034"/>
      <c r="DY82" s="1034"/>
      <c r="DZ82" s="1034"/>
      <c r="EA82" s="1035"/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I83" s="4"/>
      <c r="J83" s="36"/>
      <c r="K83" s="1032"/>
      <c r="L83" s="1032"/>
      <c r="M83" s="1032"/>
      <c r="N83" s="1032"/>
      <c r="O83" s="36"/>
      <c r="P83" s="1033"/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 t="e">
        <f>VLOOKUP(K81,選手リスト,5,FALSE)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27" t="e">
        <f>VLOOKUP(K81,選手リスト,10,FALSE)</f>
        <v>#N/A</v>
      </c>
      <c r="AL83" s="1027"/>
      <c r="AM83" s="1027"/>
      <c r="AN83" s="1027"/>
      <c r="AO83" s="1035"/>
      <c r="AP83" s="1035"/>
      <c r="AQ83" s="1035"/>
      <c r="AR83" s="1035"/>
      <c r="AS83" s="36"/>
      <c r="AT83" s="811"/>
      <c r="AU83" s="811"/>
      <c r="AV83" s="354"/>
      <c r="AW83" s="354"/>
      <c r="AX83" s="354"/>
      <c r="AY83" s="1082">
        <f>AY58+1</f>
        <v>67</v>
      </c>
      <c r="AZ83" s="1082"/>
      <c r="BA83" s="1082"/>
      <c r="BB83" s="1083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1">
        <f>CM58+1</f>
        <v>75</v>
      </c>
      <c r="CN83" s="1082"/>
      <c r="CO83" s="1082"/>
      <c r="CP83" s="1082"/>
      <c r="CQ83" s="354"/>
      <c r="CR83" s="811"/>
      <c r="CS83" s="811"/>
      <c r="CT83" s="811"/>
      <c r="CU83" s="354"/>
      <c r="CV83" s="224"/>
      <c r="CW83" s="1032"/>
      <c r="CX83" s="1032"/>
      <c r="CY83" s="1032"/>
      <c r="CZ83" s="1032"/>
      <c r="DA83" s="36"/>
      <c r="DB83" s="1033"/>
      <c r="DC83" s="1033"/>
      <c r="DD83" s="1033"/>
      <c r="DE83" s="1033"/>
      <c r="DF83" s="1033"/>
      <c r="DG83" s="1033"/>
      <c r="DH83" s="1033"/>
      <c r="DI83" s="1033"/>
      <c r="DJ83" s="1033"/>
      <c r="DK83" s="1033"/>
      <c r="DL83" s="1033"/>
      <c r="DM83" s="1026" t="e">
        <f>VLOOKUP(CW81,選手リスト,5,FALSE)</f>
        <v>#N/A</v>
      </c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27" t="e">
        <f>VLOOKUP(CW81,選手リスト,10,FALSE)</f>
        <v>#N/A</v>
      </c>
      <c r="DX83" s="1027"/>
      <c r="DY83" s="1027"/>
      <c r="DZ83" s="1027"/>
      <c r="EA83" s="1035"/>
      <c r="EB83" s="1035"/>
      <c r="EC83" s="1035"/>
      <c r="ED83" s="1035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I84" s="4"/>
      <c r="J84" s="36"/>
      <c r="K84" s="1032"/>
      <c r="L84" s="1032"/>
      <c r="M84" s="1032"/>
      <c r="N84" s="1032"/>
      <c r="O84" s="231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/>
      <c r="AL84" s="1027"/>
      <c r="AM84" s="1027"/>
      <c r="AN84" s="1027"/>
      <c r="AO84" s="1035"/>
      <c r="AP84" s="1035"/>
      <c r="AQ84" s="1035"/>
      <c r="AR84" s="1035"/>
      <c r="AS84" s="36"/>
      <c r="AT84" s="811"/>
      <c r="AU84" s="811"/>
      <c r="AV84" s="354"/>
      <c r="AW84" s="354"/>
      <c r="AX84" s="354"/>
      <c r="AY84" s="1082"/>
      <c r="AZ84" s="1082"/>
      <c r="BA84" s="1082"/>
      <c r="BB84" s="1083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1"/>
      <c r="CN84" s="1082"/>
      <c r="CO84" s="1082"/>
      <c r="CP84" s="1082"/>
      <c r="CQ84" s="354"/>
      <c r="CR84" s="811"/>
      <c r="CS84" s="811"/>
      <c r="CT84" s="811"/>
      <c r="CU84" s="354"/>
      <c r="CV84" s="224"/>
      <c r="CW84" s="1032"/>
      <c r="CX84" s="1032"/>
      <c r="CY84" s="1032"/>
      <c r="CZ84" s="1032"/>
      <c r="DA84" s="231"/>
      <c r="DB84" s="1033"/>
      <c r="DC84" s="1033"/>
      <c r="DD84" s="1033"/>
      <c r="DE84" s="1033"/>
      <c r="DF84" s="1033"/>
      <c r="DG84" s="1033"/>
      <c r="DH84" s="1033"/>
      <c r="DI84" s="1033"/>
      <c r="DJ84" s="1033"/>
      <c r="DK84" s="1033"/>
      <c r="DL84" s="1033"/>
      <c r="DM84" s="1026"/>
      <c r="DN84" s="1026"/>
      <c r="DO84" s="1026"/>
      <c r="DP84" s="1026"/>
      <c r="DQ84" s="1026"/>
      <c r="DR84" s="1026"/>
      <c r="DS84" s="1026"/>
      <c r="DT84" s="1026"/>
      <c r="DU84" s="1026"/>
      <c r="DV84" s="1026"/>
      <c r="DW84" s="1027"/>
      <c r="DX84" s="1027"/>
      <c r="DY84" s="1027"/>
      <c r="DZ84" s="1027"/>
      <c r="EA84" s="1035"/>
      <c r="EB84" s="1035"/>
      <c r="EC84" s="1035"/>
      <c r="ED84" s="1035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I85" s="4"/>
      <c r="J85" s="36"/>
      <c r="K85" s="36"/>
      <c r="L85" s="36"/>
      <c r="M85" s="36"/>
      <c r="N85" s="36"/>
      <c r="O85" s="36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S85" s="36"/>
      <c r="AT85" s="811"/>
      <c r="AU85" s="811"/>
      <c r="AV85" s="784"/>
      <c r="AW85" s="784"/>
      <c r="AX85" s="354"/>
      <c r="AY85" s="1082"/>
      <c r="AZ85" s="1082"/>
      <c r="BA85" s="1082"/>
      <c r="BB85" s="1083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1"/>
      <c r="CN85" s="1082"/>
      <c r="CO85" s="1082"/>
      <c r="CP85" s="1082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3"/>
      <c r="DC85" s="1033"/>
      <c r="DD85" s="1033"/>
      <c r="DE85" s="1033"/>
      <c r="DF85" s="1033"/>
      <c r="DG85" s="1033"/>
      <c r="DH85" s="1033"/>
      <c r="DI85" s="1033"/>
      <c r="DJ85" s="1033"/>
      <c r="DK85" s="1033"/>
      <c r="DL85" s="1033"/>
      <c r="DM85" s="1026"/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27"/>
      <c r="DX85" s="1027"/>
      <c r="DY85" s="1027"/>
      <c r="DZ85" s="1027"/>
      <c r="EA85" s="1035"/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2"/>
      <c r="AZ86" s="1082"/>
      <c r="BA86" s="1082"/>
      <c r="BB86" s="1083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1"/>
      <c r="CN86" s="1082"/>
      <c r="CO86" s="1082"/>
      <c r="CP86" s="1082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I87" s="4"/>
      <c r="J87" s="28"/>
      <c r="K87" s="934"/>
      <c r="L87" s="934"/>
      <c r="M87" s="934"/>
      <c r="N87" s="934"/>
      <c r="O87" s="221"/>
      <c r="P87" s="1028" t="e">
        <f>VLOOKUP(K88,選手リスト,3,FALSE)</f>
        <v>#N/A</v>
      </c>
      <c r="Q87" s="1028"/>
      <c r="R87" s="1028"/>
      <c r="S87" s="1028"/>
      <c r="T87" s="1028"/>
      <c r="U87" s="1028"/>
      <c r="V87" s="1028"/>
      <c r="W87" s="1028"/>
      <c r="X87" s="1028"/>
      <c r="Y87" s="1028"/>
      <c r="Z87" s="1028"/>
      <c r="AA87" s="1026" t="e">
        <f>VLOOKUP(K88,選手リスト,4,FALSE)</f>
        <v>#N/A</v>
      </c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 t="e">
        <f>VLOOKUP(K88,選手リスト,9,FALSE)</f>
        <v>#N/A</v>
      </c>
      <c r="AL87" s="1034"/>
      <c r="AM87" s="1034"/>
      <c r="AN87" s="1034"/>
      <c r="AO87" s="1035" t="e">
        <f>VLOOKUP(K88,選手リスト,6,FALSE)</f>
        <v>#N/A</v>
      </c>
      <c r="AP87" s="1035"/>
      <c r="AQ87" s="1035"/>
      <c r="AR87" s="1035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28" t="e">
        <f>VLOOKUP(CW88,選手リスト,3,FALSE)</f>
        <v>#N/A</v>
      </c>
      <c r="DC87" s="1028"/>
      <c r="DD87" s="1028"/>
      <c r="DE87" s="1028"/>
      <c r="DF87" s="1028"/>
      <c r="DG87" s="1028"/>
      <c r="DH87" s="1028"/>
      <c r="DI87" s="1028"/>
      <c r="DJ87" s="1028"/>
      <c r="DK87" s="1028"/>
      <c r="DL87" s="1028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34" t="e">
        <f>VLOOKUP(CW88,選手リスト,9,FALSE)</f>
        <v>#N/A</v>
      </c>
      <c r="DX87" s="1034"/>
      <c r="DY87" s="1034"/>
      <c r="DZ87" s="1034"/>
      <c r="EA87" s="1035" t="e">
        <f>VLOOKUP(CW88,選手リスト,6,FALSE)</f>
        <v>#N/A</v>
      </c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I88" s="4"/>
      <c r="J88" s="231"/>
      <c r="K88" s="1032">
        <v>275</v>
      </c>
      <c r="L88" s="1032"/>
      <c r="M88" s="1032"/>
      <c r="N88" s="1032"/>
      <c r="O88" s="36"/>
      <c r="P88" s="1028"/>
      <c r="Q88" s="1028"/>
      <c r="R88" s="1028"/>
      <c r="S88" s="1028"/>
      <c r="T88" s="1028"/>
      <c r="U88" s="1028"/>
      <c r="V88" s="1028"/>
      <c r="W88" s="1028"/>
      <c r="X88" s="1028"/>
      <c r="Y88" s="1028"/>
      <c r="Z88" s="1028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34"/>
      <c r="AL88" s="1034"/>
      <c r="AM88" s="1034"/>
      <c r="AN88" s="1034"/>
      <c r="AO88" s="1035"/>
      <c r="AP88" s="1035"/>
      <c r="AQ88" s="1035"/>
      <c r="AR88" s="1035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32">
        <v>297</v>
      </c>
      <c r="CX88" s="1032"/>
      <c r="CY88" s="1032"/>
      <c r="CZ88" s="1032"/>
      <c r="DA88" s="36"/>
      <c r="DB88" s="1028"/>
      <c r="DC88" s="1028"/>
      <c r="DD88" s="1028"/>
      <c r="DE88" s="1028"/>
      <c r="DF88" s="1028"/>
      <c r="DG88" s="1028"/>
      <c r="DH88" s="1028"/>
      <c r="DI88" s="1028"/>
      <c r="DJ88" s="1028"/>
      <c r="DK88" s="1028"/>
      <c r="DL88" s="1028"/>
      <c r="DM88" s="1026"/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34"/>
      <c r="DX88" s="1034"/>
      <c r="DY88" s="1034"/>
      <c r="DZ88" s="1034"/>
      <c r="EA88" s="1035"/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I89" s="4"/>
      <c r="J89" s="28"/>
      <c r="K89" s="1032"/>
      <c r="L89" s="1032"/>
      <c r="M89" s="1032"/>
      <c r="N89" s="1032"/>
      <c r="O89" s="36"/>
      <c r="P89" s="1033" t="e">
        <f>VLOOKUP(K88,選手リスト,2,FALSE)</f>
        <v>#N/A</v>
      </c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34"/>
      <c r="AL89" s="1034"/>
      <c r="AM89" s="1034"/>
      <c r="AN89" s="1034"/>
      <c r="AO89" s="1035"/>
      <c r="AP89" s="1035"/>
      <c r="AQ89" s="1035"/>
      <c r="AR89" s="1035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32"/>
      <c r="CX89" s="1032"/>
      <c r="CY89" s="1032"/>
      <c r="CZ89" s="1032"/>
      <c r="DA89" s="36"/>
      <c r="DB89" s="1033" t="e">
        <f>VLOOKUP(CW88,選手リスト,2,FALSE)</f>
        <v>#N/A</v>
      </c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34"/>
      <c r="DX89" s="1034"/>
      <c r="DY89" s="1034"/>
      <c r="DZ89" s="1034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I90" s="4"/>
      <c r="J90" s="36"/>
      <c r="K90" s="1032"/>
      <c r="L90" s="1032"/>
      <c r="M90" s="1032"/>
      <c r="N90" s="1032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 t="e">
        <f>VLOOKUP(K88,選手リスト,5,FALSE)</f>
        <v>#N/A</v>
      </c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 t="e">
        <f>VLOOKUP(K88,選手リスト,10,FALSE)</f>
        <v>#N/A</v>
      </c>
      <c r="AL90" s="1027"/>
      <c r="AM90" s="1027"/>
      <c r="AN90" s="1027"/>
      <c r="AO90" s="1035"/>
      <c r="AP90" s="1035"/>
      <c r="AQ90" s="1035"/>
      <c r="AR90" s="1035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32"/>
      <c r="CX90" s="1032"/>
      <c r="CY90" s="1032"/>
      <c r="CZ90" s="1032"/>
      <c r="DA90" s="36"/>
      <c r="DB90" s="1033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59" t="e">
        <f>VLOOKUP(CW88,選手リスト,5,FALSE)</f>
        <v>#N/A</v>
      </c>
      <c r="DN90" s="1059"/>
      <c r="DO90" s="1059"/>
      <c r="DP90" s="1059"/>
      <c r="DQ90" s="1059"/>
      <c r="DR90" s="1059"/>
      <c r="DS90" s="1059"/>
      <c r="DT90" s="1059"/>
      <c r="DU90" s="1059"/>
      <c r="DV90" s="1059"/>
      <c r="DW90" s="1027" t="e">
        <f>VLOOKUP(CW88,選手リスト,10,FALSE)</f>
        <v>#N/A</v>
      </c>
      <c r="DX90" s="1027"/>
      <c r="DY90" s="1027"/>
      <c r="DZ90" s="1027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I91" s="4"/>
      <c r="J91" s="36"/>
      <c r="K91" s="1032"/>
      <c r="L91" s="1032"/>
      <c r="M91" s="1032"/>
      <c r="N91" s="1032"/>
      <c r="O91" s="231"/>
      <c r="P91" s="1033"/>
      <c r="Q91" s="1033"/>
      <c r="R91" s="1033"/>
      <c r="S91" s="1033"/>
      <c r="T91" s="1033"/>
      <c r="U91" s="1033"/>
      <c r="V91" s="1033"/>
      <c r="W91" s="1033"/>
      <c r="X91" s="1033"/>
      <c r="Y91" s="1033"/>
      <c r="Z91" s="1033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27"/>
      <c r="AL91" s="1027"/>
      <c r="AM91" s="1027"/>
      <c r="AN91" s="1027"/>
      <c r="AO91" s="1035"/>
      <c r="AP91" s="1035"/>
      <c r="AQ91" s="1035"/>
      <c r="AR91" s="1035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32"/>
      <c r="CX91" s="1032"/>
      <c r="CY91" s="1032"/>
      <c r="CZ91" s="1032"/>
      <c r="DA91" s="231"/>
      <c r="DB91" s="1033"/>
      <c r="DC91" s="1033"/>
      <c r="DD91" s="1033"/>
      <c r="DE91" s="1033"/>
      <c r="DF91" s="1033"/>
      <c r="DG91" s="1033"/>
      <c r="DH91" s="1033"/>
      <c r="DI91" s="1033"/>
      <c r="DJ91" s="1033"/>
      <c r="DK91" s="1033"/>
      <c r="DL91" s="1033"/>
      <c r="DM91" s="1059"/>
      <c r="DN91" s="1059"/>
      <c r="DO91" s="1059"/>
      <c r="DP91" s="1059"/>
      <c r="DQ91" s="1059"/>
      <c r="DR91" s="1059"/>
      <c r="DS91" s="1059"/>
      <c r="DT91" s="1059"/>
      <c r="DU91" s="1059"/>
      <c r="DV91" s="1059"/>
      <c r="DW91" s="1027"/>
      <c r="DX91" s="1027"/>
      <c r="DY91" s="1027"/>
      <c r="DZ91" s="1027"/>
      <c r="EA91" s="1035"/>
      <c r="EB91" s="1035"/>
      <c r="EC91" s="1035"/>
      <c r="ED91" s="1035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I92" s="4"/>
      <c r="J92" s="36"/>
      <c r="K92" s="36"/>
      <c r="L92" s="36"/>
      <c r="M92" s="36"/>
      <c r="N92" s="36"/>
      <c r="O92" s="36"/>
      <c r="P92" s="1033"/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27"/>
      <c r="AL92" s="1027"/>
      <c r="AM92" s="1027"/>
      <c r="AN92" s="1027"/>
      <c r="AO92" s="1035"/>
      <c r="AP92" s="1035"/>
      <c r="AQ92" s="1035"/>
      <c r="AR92" s="1035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3"/>
      <c r="DC92" s="1033"/>
      <c r="DD92" s="1033"/>
      <c r="DE92" s="1033"/>
      <c r="DF92" s="1033"/>
      <c r="DG92" s="1033"/>
      <c r="DH92" s="1033"/>
      <c r="DI92" s="1033"/>
      <c r="DJ92" s="1033"/>
      <c r="DK92" s="1033"/>
      <c r="DL92" s="1033"/>
      <c r="DM92" s="1059"/>
      <c r="DN92" s="1059"/>
      <c r="DO92" s="1059"/>
      <c r="DP92" s="1059"/>
      <c r="DQ92" s="1059"/>
      <c r="DR92" s="1059"/>
      <c r="DS92" s="1059"/>
      <c r="DT92" s="1059"/>
      <c r="DU92" s="1059"/>
      <c r="DV92" s="1059"/>
      <c r="DW92" s="1027"/>
      <c r="DX92" s="1027"/>
      <c r="DY92" s="1027"/>
      <c r="DZ92" s="1027"/>
      <c r="EA92" s="1035"/>
      <c r="EB92" s="1035"/>
      <c r="EC92" s="1035"/>
      <c r="ED92" s="1035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I94" s="4"/>
      <c r="J94" s="28"/>
      <c r="K94" s="934"/>
      <c r="L94" s="934"/>
      <c r="M94" s="934"/>
      <c r="N94" s="934"/>
      <c r="O94" s="221"/>
      <c r="P94" s="1028" t="e">
        <f>VLOOKUP(K95,選手リスト,3,FALSE)</f>
        <v>#N/A</v>
      </c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 t="e">
        <f>VLOOKUP(K95,選手リスト,4,FALSE)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 t="e">
        <f>VLOOKUP(K95,選手リスト,9,FALSE)</f>
        <v>#N/A</v>
      </c>
      <c r="AL94" s="1034"/>
      <c r="AM94" s="1034"/>
      <c r="AN94" s="1034"/>
      <c r="AO94" s="1035" t="e">
        <f>VLOOKUP(K95,選手リスト,6,FALSE)</f>
        <v>#N/A</v>
      </c>
      <c r="AP94" s="1035"/>
      <c r="AQ94" s="1035"/>
      <c r="AR94" s="1035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79">
        <v>98</v>
      </c>
      <c r="BL94" s="1079"/>
      <c r="BM94" s="1079"/>
      <c r="BN94" s="1080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1">
        <v>99</v>
      </c>
      <c r="CB94" s="1082"/>
      <c r="CC94" s="1082"/>
      <c r="CD94" s="1082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28" t="e">
        <f>VLOOKUP(CW95,選手リスト,3,FALSE)</f>
        <v>#N/A</v>
      </c>
      <c r="DC94" s="1028"/>
      <c r="DD94" s="1028"/>
      <c r="DE94" s="1028"/>
      <c r="DF94" s="1028"/>
      <c r="DG94" s="1028"/>
      <c r="DH94" s="1028"/>
      <c r="DI94" s="1028"/>
      <c r="DJ94" s="1028"/>
      <c r="DK94" s="1028"/>
      <c r="DL94" s="1028"/>
      <c r="DM94" s="1026" t="e">
        <f>VLOOKUP(CW95,選手リスト,4,FALSE)</f>
        <v>#N/A</v>
      </c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34" t="e">
        <f>VLOOKUP(CW95,選手リスト,9,FALSE)</f>
        <v>#N/A</v>
      </c>
      <c r="DX94" s="1034"/>
      <c r="DY94" s="1034"/>
      <c r="DZ94" s="1034"/>
      <c r="EA94" s="1035" t="e">
        <f>VLOOKUP(CW95,選手リスト,6,FALSE)</f>
        <v>#N/A</v>
      </c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I95" s="4"/>
      <c r="J95" s="231"/>
      <c r="K95" s="1032">
        <v>276</v>
      </c>
      <c r="L95" s="1032"/>
      <c r="M95" s="1032"/>
      <c r="N95" s="1032"/>
      <c r="O95" s="36"/>
      <c r="P95" s="1028"/>
      <c r="Q95" s="1028"/>
      <c r="R95" s="1028"/>
      <c r="S95" s="1028"/>
      <c r="T95" s="1028"/>
      <c r="U95" s="1028"/>
      <c r="V95" s="1028"/>
      <c r="W95" s="1028"/>
      <c r="X95" s="1028"/>
      <c r="Y95" s="1028"/>
      <c r="Z95" s="1028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79"/>
      <c r="BL95" s="1079"/>
      <c r="BM95" s="1079"/>
      <c r="BN95" s="1080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1"/>
      <c r="CB95" s="1082"/>
      <c r="CC95" s="1082"/>
      <c r="CD95" s="1082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32">
        <v>298</v>
      </c>
      <c r="CX95" s="1032"/>
      <c r="CY95" s="1032"/>
      <c r="CZ95" s="1032"/>
      <c r="DA95" s="36"/>
      <c r="DB95" s="1028"/>
      <c r="DC95" s="1028"/>
      <c r="DD95" s="1028"/>
      <c r="DE95" s="1028"/>
      <c r="DF95" s="1028"/>
      <c r="DG95" s="1028"/>
      <c r="DH95" s="1028"/>
      <c r="DI95" s="1028"/>
      <c r="DJ95" s="1028"/>
      <c r="DK95" s="1028"/>
      <c r="DL95" s="1028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34"/>
      <c r="DX95" s="1034"/>
      <c r="DY95" s="1034"/>
      <c r="DZ95" s="1034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I96" s="4"/>
      <c r="J96" s="28"/>
      <c r="K96" s="1032"/>
      <c r="L96" s="1032"/>
      <c r="M96" s="1032"/>
      <c r="N96" s="1032"/>
      <c r="O96" s="36"/>
      <c r="P96" s="1033" t="e">
        <f>VLOOKUP(K95,選手リスト,2,FALSE)</f>
        <v>#N/A</v>
      </c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/>
      <c r="AL96" s="1034"/>
      <c r="AM96" s="1034"/>
      <c r="AN96" s="1034"/>
      <c r="AO96" s="1035"/>
      <c r="AP96" s="1035"/>
      <c r="AQ96" s="1035"/>
      <c r="AR96" s="1035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79"/>
      <c r="BL96" s="1079"/>
      <c r="BM96" s="1079"/>
      <c r="BN96" s="1080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1"/>
      <c r="CB96" s="1082"/>
      <c r="CC96" s="1082"/>
      <c r="CD96" s="1082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32"/>
      <c r="CX96" s="1032"/>
      <c r="CY96" s="1032"/>
      <c r="CZ96" s="1032"/>
      <c r="DA96" s="36"/>
      <c r="DB96" s="1033" t="e">
        <f>VLOOKUP(CW95,選手リスト,2,FALSE)</f>
        <v>#N/A</v>
      </c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/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34"/>
      <c r="DX96" s="1034"/>
      <c r="DY96" s="1034"/>
      <c r="DZ96" s="1034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I97" s="4"/>
      <c r="J97" s="36"/>
      <c r="K97" s="1032"/>
      <c r="L97" s="1032"/>
      <c r="M97" s="1032"/>
      <c r="N97" s="1032"/>
      <c r="O97" s="36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 t="e">
        <f>VLOOKUP(K95,選手リスト,5,FALSE)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 t="e">
        <f>VLOOKUP(K95,選手リスト,10,FALSE)</f>
        <v>#N/A</v>
      </c>
      <c r="AL97" s="1027"/>
      <c r="AM97" s="1027"/>
      <c r="AN97" s="1027"/>
      <c r="AO97" s="1035"/>
      <c r="AP97" s="1035"/>
      <c r="AQ97" s="1035"/>
      <c r="AR97" s="1035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79"/>
      <c r="BL97" s="1079"/>
      <c r="BM97" s="1079"/>
      <c r="BN97" s="1080"/>
      <c r="BO97" s="358"/>
      <c r="BP97" s="358"/>
      <c r="BQ97" s="358"/>
      <c r="BR97" s="358"/>
      <c r="BS97" s="358"/>
      <c r="BT97" s="354"/>
      <c r="BU97" s="354"/>
      <c r="BV97" s="1082">
        <v>102</v>
      </c>
      <c r="BW97" s="1082"/>
      <c r="BX97" s="1082"/>
      <c r="BY97" s="1082"/>
      <c r="BZ97" s="1083"/>
      <c r="CA97" s="1081"/>
      <c r="CB97" s="1082"/>
      <c r="CC97" s="1082"/>
      <c r="CD97" s="1082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32"/>
      <c r="CX97" s="1032"/>
      <c r="CY97" s="1032"/>
      <c r="CZ97" s="1032"/>
      <c r="DA97" s="36"/>
      <c r="DB97" s="1033"/>
      <c r="DC97" s="1033"/>
      <c r="DD97" s="1033"/>
      <c r="DE97" s="1033"/>
      <c r="DF97" s="1033"/>
      <c r="DG97" s="1033"/>
      <c r="DH97" s="1033"/>
      <c r="DI97" s="1033"/>
      <c r="DJ97" s="1033"/>
      <c r="DK97" s="1033"/>
      <c r="DL97" s="1033"/>
      <c r="DM97" s="1026" t="e">
        <f>VLOOKUP(CW95,選手リスト,5,FALSE)</f>
        <v>#N/A</v>
      </c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27" t="e">
        <f>VLOOKUP(CW95,選手リスト,10,FALSE)</f>
        <v>#N/A</v>
      </c>
      <c r="DX97" s="1027"/>
      <c r="DY97" s="1027"/>
      <c r="DZ97" s="1027"/>
      <c r="EA97" s="1035"/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I98" s="4"/>
      <c r="J98" s="36"/>
      <c r="K98" s="1032"/>
      <c r="L98" s="1032"/>
      <c r="M98" s="1032"/>
      <c r="N98" s="1032"/>
      <c r="O98" s="231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2"/>
      <c r="BW98" s="1082"/>
      <c r="BX98" s="1082"/>
      <c r="BY98" s="1082"/>
      <c r="BZ98" s="1083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32"/>
      <c r="CX98" s="1032"/>
      <c r="CY98" s="1032"/>
      <c r="CZ98" s="1032"/>
      <c r="DA98" s="231"/>
      <c r="DB98" s="1033"/>
      <c r="DC98" s="1033"/>
      <c r="DD98" s="1033"/>
      <c r="DE98" s="1033"/>
      <c r="DF98" s="1033"/>
      <c r="DG98" s="1033"/>
      <c r="DH98" s="1033"/>
      <c r="DI98" s="1033"/>
      <c r="DJ98" s="1033"/>
      <c r="DK98" s="1033"/>
      <c r="DL98" s="1033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7"/>
      <c r="DX98" s="1027"/>
      <c r="DY98" s="1027"/>
      <c r="DZ98" s="1027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I99" s="4"/>
      <c r="J99" s="36"/>
      <c r="K99" s="36"/>
      <c r="L99" s="36"/>
      <c r="M99" s="36"/>
      <c r="N99" s="36"/>
      <c r="O99" s="36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/>
      <c r="AL99" s="1027"/>
      <c r="AM99" s="1027"/>
      <c r="AN99" s="1027"/>
      <c r="AO99" s="1035"/>
      <c r="AP99" s="1035"/>
      <c r="AQ99" s="1035"/>
      <c r="AR99" s="1035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2"/>
      <c r="BW99" s="1082"/>
      <c r="BX99" s="1082"/>
      <c r="BY99" s="1082"/>
      <c r="BZ99" s="1083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3"/>
      <c r="DC99" s="1033"/>
      <c r="DD99" s="1033"/>
      <c r="DE99" s="1033"/>
      <c r="DF99" s="1033"/>
      <c r="DG99" s="1033"/>
      <c r="DH99" s="1033"/>
      <c r="DI99" s="1033"/>
      <c r="DJ99" s="1033"/>
      <c r="DK99" s="1033"/>
      <c r="DL99" s="1033"/>
      <c r="DM99" s="1026"/>
      <c r="DN99" s="1026"/>
      <c r="DO99" s="1026"/>
      <c r="DP99" s="1026"/>
      <c r="DQ99" s="1026"/>
      <c r="DR99" s="1026"/>
      <c r="DS99" s="1026"/>
      <c r="DT99" s="1026"/>
      <c r="DU99" s="1026"/>
      <c r="DV99" s="1026"/>
      <c r="DW99" s="1027"/>
      <c r="DX99" s="1027"/>
      <c r="DY99" s="1027"/>
      <c r="DZ99" s="1027"/>
      <c r="EA99" s="1035"/>
      <c r="EB99" s="1035"/>
      <c r="EC99" s="1035"/>
      <c r="ED99" s="1035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2">
        <f>AY83+1</f>
        <v>68</v>
      </c>
      <c r="AZ100" s="1082"/>
      <c r="BA100" s="1082"/>
      <c r="BB100" s="1083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2"/>
      <c r="BW100" s="1082"/>
      <c r="BX100" s="1082"/>
      <c r="BY100" s="1082"/>
      <c r="BZ100" s="1083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1">
        <f>CM83+1</f>
        <v>76</v>
      </c>
      <c r="CN100" s="1082"/>
      <c r="CO100" s="1082"/>
      <c r="CP100" s="1082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I101" s="4"/>
      <c r="J101" s="28"/>
      <c r="K101" s="934"/>
      <c r="L101" s="934"/>
      <c r="M101" s="934"/>
      <c r="N101" s="934"/>
      <c r="O101" s="221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231"/>
      <c r="AT101" s="354"/>
      <c r="AU101" s="354"/>
      <c r="AV101" s="354"/>
      <c r="AW101" s="784"/>
      <c r="AX101" s="354"/>
      <c r="AY101" s="1082"/>
      <c r="AZ101" s="1082"/>
      <c r="BA101" s="1082"/>
      <c r="BB101" s="1083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2" t="s">
        <v>193</v>
      </c>
      <c r="BW101" s="1082"/>
      <c r="BX101" s="1082"/>
      <c r="BY101" s="1082"/>
      <c r="BZ101" s="1083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1"/>
      <c r="CN101" s="1082"/>
      <c r="CO101" s="1082"/>
      <c r="CP101" s="1082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28" t="e">
        <f>VLOOKUP(CW102,選手リスト,3,FALSE)</f>
        <v>#N/A</v>
      </c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6" t="e">
        <f>VLOOKUP(CW102,選手リスト,4,FALSE)</f>
        <v>#N/A</v>
      </c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 t="e">
        <f>VLOOKUP(CW102,選手リスト,9,FALSE)</f>
        <v>#N/A</v>
      </c>
      <c r="DX101" s="1034"/>
      <c r="DY101" s="1034"/>
      <c r="DZ101" s="1034"/>
      <c r="EA101" s="1035" t="e">
        <f>VLOOKUP(CW102,選手リスト,6,FALSE)</f>
        <v>#N/A</v>
      </c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I102" s="4"/>
      <c r="J102" s="18"/>
      <c r="K102" s="1032">
        <v>277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231"/>
      <c r="AT102" s="354"/>
      <c r="AU102" s="354"/>
      <c r="AV102" s="354"/>
      <c r="AW102" s="784"/>
      <c r="AX102" s="354"/>
      <c r="AY102" s="1082"/>
      <c r="AZ102" s="1082"/>
      <c r="BA102" s="1082"/>
      <c r="BB102" s="1083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2"/>
      <c r="BW102" s="1082"/>
      <c r="BX102" s="1082"/>
      <c r="BY102" s="1082"/>
      <c r="BZ102" s="1083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1"/>
      <c r="CN102" s="1082"/>
      <c r="CO102" s="1082"/>
      <c r="CP102" s="1082"/>
      <c r="CQ102" s="354"/>
      <c r="CR102" s="354"/>
      <c r="CS102" s="354"/>
      <c r="CT102" s="354"/>
      <c r="CU102" s="354"/>
      <c r="CV102" s="158"/>
      <c r="CW102" s="1032">
        <v>299</v>
      </c>
      <c r="CX102" s="1032"/>
      <c r="CY102" s="1032"/>
      <c r="CZ102" s="1032"/>
      <c r="DA102" s="36"/>
      <c r="DB102" s="1028"/>
      <c r="DC102" s="1028"/>
      <c r="DD102" s="1028"/>
      <c r="DE102" s="1028"/>
      <c r="DF102" s="1028"/>
      <c r="DG102" s="1028"/>
      <c r="DH102" s="1028"/>
      <c r="DI102" s="1028"/>
      <c r="DJ102" s="1028"/>
      <c r="DK102" s="1028"/>
      <c r="DL102" s="1028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34"/>
      <c r="DX102" s="1034"/>
      <c r="DY102" s="1034"/>
      <c r="DZ102" s="1034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I103" s="4"/>
      <c r="J103" s="2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8"/>
      <c r="AT103" s="782"/>
      <c r="AU103" s="782"/>
      <c r="AV103" s="783"/>
      <c r="AW103" s="783"/>
      <c r="AX103" s="354"/>
      <c r="AY103" s="1082"/>
      <c r="AZ103" s="1082"/>
      <c r="BA103" s="1082"/>
      <c r="BB103" s="1083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2"/>
      <c r="BW103" s="1082"/>
      <c r="BX103" s="1082"/>
      <c r="BY103" s="1082"/>
      <c r="BZ103" s="1083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1"/>
      <c r="CN103" s="1082"/>
      <c r="CO103" s="1082"/>
      <c r="CP103" s="1082"/>
      <c r="CQ103" s="354"/>
      <c r="CR103" s="354"/>
      <c r="CS103" s="354"/>
      <c r="CT103" s="354"/>
      <c r="CU103" s="784"/>
      <c r="CV103" s="158"/>
      <c r="CW103" s="1032"/>
      <c r="CX103" s="1032"/>
      <c r="CY103" s="1032"/>
      <c r="CZ103" s="1032"/>
      <c r="DA103" s="36"/>
      <c r="DB103" s="1033" t="e">
        <f>VLOOKUP(CW102,選手リスト,2,FALSE)</f>
        <v>#N/A</v>
      </c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/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34"/>
      <c r="DX103" s="1034"/>
      <c r="DY103" s="1034"/>
      <c r="DZ103" s="1034"/>
      <c r="EA103" s="1035"/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I104" s="4"/>
      <c r="J104" s="36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32"/>
      <c r="CX104" s="1032"/>
      <c r="CY104" s="1032"/>
      <c r="CZ104" s="1032"/>
      <c r="DA104" s="36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 t="e">
        <f>VLOOKUP(CW102,選手リスト,5,FALSE)</f>
        <v>#N/A</v>
      </c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 t="e">
        <f>VLOOKUP(CW102,選手リスト,10,FALSE)</f>
        <v>#N/A</v>
      </c>
      <c r="DX104" s="1027"/>
      <c r="DY104" s="1027"/>
      <c r="DZ104" s="1027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I105" s="4"/>
      <c r="J105" s="36"/>
      <c r="K105" s="1032"/>
      <c r="L105" s="1032"/>
      <c r="M105" s="1032"/>
      <c r="N105" s="1032"/>
      <c r="O105" s="231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228"/>
      <c r="AT105" s="1082">
        <f>AT77+1</f>
        <v>55</v>
      </c>
      <c r="AU105" s="1082"/>
      <c r="AV105" s="1082"/>
      <c r="AW105" s="1083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1">
        <f>CR77+1</f>
        <v>61</v>
      </c>
      <c r="CS105" s="1082"/>
      <c r="CT105" s="1082"/>
      <c r="CU105" s="1082"/>
      <c r="CV105" s="91"/>
      <c r="CW105" s="1032"/>
      <c r="CX105" s="1032"/>
      <c r="CY105" s="1032"/>
      <c r="CZ105" s="1032"/>
      <c r="DA105" s="231"/>
      <c r="DB105" s="1033"/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7"/>
      <c r="DX105" s="1027"/>
      <c r="DY105" s="1027"/>
      <c r="DZ105" s="1027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I106" s="4"/>
      <c r="J106" s="36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228"/>
      <c r="AT106" s="1082"/>
      <c r="AU106" s="1082"/>
      <c r="AV106" s="1082"/>
      <c r="AW106" s="1083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1"/>
      <c r="CS106" s="1082"/>
      <c r="CT106" s="1082"/>
      <c r="CU106" s="1082"/>
      <c r="CV106" s="91"/>
      <c r="CW106" s="36"/>
      <c r="CX106" s="36"/>
      <c r="CY106" s="36"/>
      <c r="CZ106" s="36"/>
      <c r="DA106" s="36"/>
      <c r="DB106" s="1033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26"/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27"/>
      <c r="DX106" s="1027"/>
      <c r="DY106" s="1027"/>
      <c r="DZ106" s="1027"/>
      <c r="EA106" s="1035"/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2"/>
      <c r="AU107" s="1082"/>
      <c r="AV107" s="1082"/>
      <c r="AW107" s="1083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1"/>
      <c r="CS107" s="1082"/>
      <c r="CT107" s="1082"/>
      <c r="CU107" s="1082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I108" s="4"/>
      <c r="J108" s="28"/>
      <c r="K108" s="934"/>
      <c r="L108" s="934"/>
      <c r="M108" s="934"/>
      <c r="N108" s="934"/>
      <c r="O108" s="221"/>
      <c r="P108" s="1028" t="e">
        <f>VLOOKUP(K109,選手リスト,3,FALSE)</f>
        <v>#N/A</v>
      </c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 t="e">
        <f>VLOOKUP(K109,選手リスト,4,FALSE)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 t="e">
        <f>VLOOKUP(K109,選手リスト,9,FALSE)</f>
        <v>#N/A</v>
      </c>
      <c r="AL108" s="1034"/>
      <c r="AM108" s="1034"/>
      <c r="AN108" s="1034"/>
      <c r="AO108" s="1035" t="e">
        <f>VLOOKUP(K109,選手リスト,6,FALSE)</f>
        <v>#N/A</v>
      </c>
      <c r="AP108" s="1035"/>
      <c r="AQ108" s="1035"/>
      <c r="AR108" s="1035"/>
      <c r="AS108" s="36"/>
      <c r="AT108" s="1082"/>
      <c r="AU108" s="1082"/>
      <c r="AV108" s="1082"/>
      <c r="AW108" s="1083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1"/>
      <c r="CS108" s="1082"/>
      <c r="CT108" s="1082"/>
      <c r="CU108" s="1082"/>
      <c r="CV108" s="91"/>
      <c r="CW108" s="934"/>
      <c r="CX108" s="934"/>
      <c r="CY108" s="934"/>
      <c r="CZ108" s="934"/>
      <c r="DA108" s="221"/>
      <c r="DB108" s="1028" t="e">
        <f>VLOOKUP(CW109,選手リスト,3,FALSE)</f>
        <v>#N/A</v>
      </c>
      <c r="DC108" s="1028"/>
      <c r="DD108" s="1028"/>
      <c r="DE108" s="1028"/>
      <c r="DF108" s="1028"/>
      <c r="DG108" s="1028"/>
      <c r="DH108" s="1028"/>
      <c r="DI108" s="1028"/>
      <c r="DJ108" s="1028"/>
      <c r="DK108" s="1028"/>
      <c r="DL108" s="1028"/>
      <c r="DM108" s="1026"/>
      <c r="DN108" s="1026"/>
      <c r="DO108" s="1026"/>
      <c r="DP108" s="1026"/>
      <c r="DQ108" s="1026"/>
      <c r="DR108" s="1026"/>
      <c r="DS108" s="1026"/>
      <c r="DT108" s="1026"/>
      <c r="DU108" s="1026"/>
      <c r="DV108" s="1026"/>
      <c r="DW108" s="1034" t="e">
        <f>VLOOKUP(CW109,選手リスト,9,FALSE)</f>
        <v>#N/A</v>
      </c>
      <c r="DX108" s="1034"/>
      <c r="DY108" s="1034"/>
      <c r="DZ108" s="1034"/>
      <c r="EA108" s="1035" t="e">
        <f>VLOOKUP(CW109,選手リスト,6,FALSE)</f>
        <v>#N/A</v>
      </c>
      <c r="EB108" s="1035"/>
      <c r="EC108" s="1035"/>
      <c r="ED108" s="1035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I109" s="4"/>
      <c r="J109" s="6"/>
      <c r="K109" s="1032">
        <v>278</v>
      </c>
      <c r="L109" s="1032"/>
      <c r="M109" s="1032"/>
      <c r="N109" s="1032"/>
      <c r="O109" s="36"/>
      <c r="P109" s="1028"/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32">
        <v>300</v>
      </c>
      <c r="CX109" s="1032"/>
      <c r="CY109" s="1032"/>
      <c r="CZ109" s="1032"/>
      <c r="DA109" s="36"/>
      <c r="DB109" s="1028"/>
      <c r="DC109" s="1028"/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6"/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/>
      <c r="DX109" s="1034"/>
      <c r="DY109" s="1034"/>
      <c r="DZ109" s="1034"/>
      <c r="EA109" s="1035"/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I110" s="4"/>
      <c r="J110" s="28"/>
      <c r="K110" s="1032"/>
      <c r="L110" s="1032"/>
      <c r="M110" s="1032"/>
      <c r="N110" s="1032"/>
      <c r="O110" s="36"/>
      <c r="P110" s="1033" t="e">
        <f>VLOOKUP(K109,選手リスト,2,FALSE)</f>
        <v>#N/A</v>
      </c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32"/>
      <c r="CX110" s="1032"/>
      <c r="CY110" s="1032"/>
      <c r="CZ110" s="1032"/>
      <c r="DA110" s="36"/>
      <c r="DB110" s="1033" t="e">
        <f>VLOOKUP(CW109,選手リスト,2,FALSE)</f>
        <v>#N/A</v>
      </c>
      <c r="DC110" s="1033"/>
      <c r="DD110" s="1033"/>
      <c r="DE110" s="1033"/>
      <c r="DF110" s="1033"/>
      <c r="DG110" s="1033"/>
      <c r="DH110" s="1033"/>
      <c r="DI110" s="1033"/>
      <c r="DJ110" s="1033"/>
      <c r="DK110" s="1033"/>
      <c r="DL110" s="1033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34"/>
      <c r="DX110" s="1034"/>
      <c r="DY110" s="1034"/>
      <c r="DZ110" s="1034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I111" s="4"/>
      <c r="J111" s="36"/>
      <c r="K111" s="1032"/>
      <c r="L111" s="1032"/>
      <c r="M111" s="1032"/>
      <c r="N111" s="1032"/>
      <c r="O111" s="36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 t="e">
        <f>VLOOKUP(K109,選手リスト,5,FALSE)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 t="e">
        <f>VLOOKUP(K109,選手リスト,10,FALSE)</f>
        <v>#N/A</v>
      </c>
      <c r="AL111" s="1027"/>
      <c r="AM111" s="1027"/>
      <c r="AN111" s="1027"/>
      <c r="AO111" s="1035"/>
      <c r="AP111" s="1035"/>
      <c r="AQ111" s="1035"/>
      <c r="AR111" s="1035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32"/>
      <c r="CX111" s="1032"/>
      <c r="CY111" s="1032"/>
      <c r="CZ111" s="1032"/>
      <c r="DA111" s="36"/>
      <c r="DB111" s="1033"/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 t="e">
        <f>VLOOKUP(CW109,選手リスト,5,FALSE)</f>
        <v>#N/A</v>
      </c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27" t="e">
        <f>VLOOKUP(CW109,選手リスト,10,FALSE)</f>
        <v>#N/A</v>
      </c>
      <c r="DX111" s="1027"/>
      <c r="DY111" s="1027"/>
      <c r="DZ111" s="1027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I112" s="4"/>
      <c r="J112" s="36"/>
      <c r="K112" s="1032"/>
      <c r="L112" s="1032"/>
      <c r="M112" s="1032"/>
      <c r="N112" s="1032"/>
      <c r="O112" s="231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2">
        <f>BC70+1</f>
        <v>82</v>
      </c>
      <c r="BD112" s="1082"/>
      <c r="BE112" s="1082"/>
      <c r="BF112" s="1083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32"/>
      <c r="CX112" s="1032"/>
      <c r="CY112" s="1032"/>
      <c r="CZ112" s="1032"/>
      <c r="DA112" s="231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/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/>
      <c r="DX112" s="1027"/>
      <c r="DY112" s="1027"/>
      <c r="DZ112" s="1027"/>
      <c r="EA112" s="1035"/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I113" s="4"/>
      <c r="J113" s="36"/>
      <c r="K113" s="36"/>
      <c r="L113" s="36"/>
      <c r="M113" s="36"/>
      <c r="N113" s="36"/>
      <c r="O113" s="36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2"/>
      <c r="BD113" s="1082"/>
      <c r="BE113" s="1082"/>
      <c r="BF113" s="1083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1">
        <f>CI71+1</f>
        <v>86</v>
      </c>
      <c r="CJ113" s="1082"/>
      <c r="CK113" s="1082"/>
      <c r="CL113" s="1082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7"/>
      <c r="DX113" s="1027"/>
      <c r="DY113" s="1027"/>
      <c r="DZ113" s="1027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2"/>
      <c r="BD114" s="1082"/>
      <c r="BE114" s="1082"/>
      <c r="BF114" s="1083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1"/>
      <c r="CJ114" s="1082"/>
      <c r="CK114" s="1082"/>
      <c r="CL114" s="1082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I115" s="4"/>
      <c r="J115" s="28"/>
      <c r="K115" s="934"/>
      <c r="L115" s="934"/>
      <c r="M115" s="934"/>
      <c r="N115" s="934"/>
      <c r="O115" s="221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 t="e">
        <f>VLOOKUP(K116,選手リスト,4,FALSE)</f>
        <v>#N/A</v>
      </c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2"/>
      <c r="BD115" s="1082"/>
      <c r="BE115" s="1082"/>
      <c r="BF115" s="1083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1"/>
      <c r="CJ115" s="1082"/>
      <c r="CK115" s="1082"/>
      <c r="CL115" s="1082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28" t="e">
        <f>VLOOKUP(CW116,選手リスト,3,FALSE)</f>
        <v>#N/A</v>
      </c>
      <c r="DC115" s="1028"/>
      <c r="DD115" s="1028"/>
      <c r="DE115" s="1028"/>
      <c r="DF115" s="1028"/>
      <c r="DG115" s="1028"/>
      <c r="DH115" s="1028"/>
      <c r="DI115" s="1028"/>
      <c r="DJ115" s="1028"/>
      <c r="DK115" s="1028"/>
      <c r="DL115" s="1028"/>
      <c r="DM115" s="1026" t="e">
        <f>VLOOKUP(CW116,選手リスト,4,FALSE)</f>
        <v>#N/A</v>
      </c>
      <c r="DN115" s="1026"/>
      <c r="DO115" s="1026"/>
      <c r="DP115" s="1026"/>
      <c r="DQ115" s="1026"/>
      <c r="DR115" s="1026"/>
      <c r="DS115" s="1026"/>
      <c r="DT115" s="1026"/>
      <c r="DU115" s="1026"/>
      <c r="DV115" s="1026"/>
      <c r="DW115" s="1034" t="e">
        <f>VLOOKUP(CW116,選手リスト,9,FALSE)</f>
        <v>#N/A</v>
      </c>
      <c r="DX115" s="1034"/>
      <c r="DY115" s="1034"/>
      <c r="DZ115" s="1034"/>
      <c r="EA115" s="1035" t="e">
        <f>VLOOKUP(CW116,選手リスト,6,FALSE)</f>
        <v>#N/A</v>
      </c>
      <c r="EB115" s="1035"/>
      <c r="EC115" s="1035"/>
      <c r="ED115" s="1035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I116" s="4"/>
      <c r="J116" s="6"/>
      <c r="K116" s="1032">
        <v>279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1"/>
      <c r="CJ116" s="1082"/>
      <c r="CK116" s="1082"/>
      <c r="CL116" s="1082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32">
        <v>301</v>
      </c>
      <c r="CX116" s="1032"/>
      <c r="CY116" s="1032"/>
      <c r="CZ116" s="1032"/>
      <c r="DA116" s="36"/>
      <c r="DB116" s="1028"/>
      <c r="DC116" s="1028"/>
      <c r="DD116" s="1028"/>
      <c r="DE116" s="1028"/>
      <c r="DF116" s="1028"/>
      <c r="DG116" s="1028"/>
      <c r="DH116" s="1028"/>
      <c r="DI116" s="1028"/>
      <c r="DJ116" s="1028"/>
      <c r="DK116" s="1028"/>
      <c r="DL116" s="1028"/>
      <c r="DM116" s="1026"/>
      <c r="DN116" s="1026"/>
      <c r="DO116" s="1026"/>
      <c r="DP116" s="1026"/>
      <c r="DQ116" s="1026"/>
      <c r="DR116" s="1026"/>
      <c r="DS116" s="1026"/>
      <c r="DT116" s="1026"/>
      <c r="DU116" s="1026"/>
      <c r="DV116" s="1026"/>
      <c r="DW116" s="1034"/>
      <c r="DX116" s="1034"/>
      <c r="DY116" s="1034"/>
      <c r="DZ116" s="1034"/>
      <c r="EA116" s="1035"/>
      <c r="EB116" s="1035"/>
      <c r="EC116" s="1035"/>
      <c r="ED116" s="1035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I117" s="4"/>
      <c r="J117" s="28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32"/>
      <c r="CX117" s="1032"/>
      <c r="CY117" s="1032"/>
      <c r="CZ117" s="1032"/>
      <c r="DA117" s="36"/>
      <c r="DB117" s="1033" t="e">
        <f>VLOOKUP(CW116,選手リスト,2,FALSE)</f>
        <v>#N/A</v>
      </c>
      <c r="DC117" s="1033"/>
      <c r="DD117" s="1033"/>
      <c r="DE117" s="1033"/>
      <c r="DF117" s="1033"/>
      <c r="DG117" s="1033"/>
      <c r="DH117" s="1033"/>
      <c r="DI117" s="1033"/>
      <c r="DJ117" s="1033"/>
      <c r="DK117" s="1033"/>
      <c r="DL117" s="1033"/>
      <c r="DM117" s="1026"/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/>
      <c r="DX117" s="1034"/>
      <c r="DY117" s="1034"/>
      <c r="DZ117" s="1034"/>
      <c r="EA117" s="1035"/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I118" s="4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32"/>
      <c r="CX118" s="1032"/>
      <c r="CY118" s="1032"/>
      <c r="CZ118" s="1032"/>
      <c r="DA118" s="36"/>
      <c r="DB118" s="1033"/>
      <c r="DC118" s="1033"/>
      <c r="DD118" s="1033"/>
      <c r="DE118" s="1033"/>
      <c r="DF118" s="1033"/>
      <c r="DG118" s="1033"/>
      <c r="DH118" s="1033"/>
      <c r="DI118" s="1033"/>
      <c r="DJ118" s="1033"/>
      <c r="DK118" s="1033"/>
      <c r="DL118" s="1033"/>
      <c r="DM118" s="1026" t="e">
        <f>VLOOKUP(CW116,選手リスト,5,FALSE)</f>
        <v>#N/A</v>
      </c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27" t="e">
        <f>VLOOKUP(CW116,選手リスト,10,FALSE)</f>
        <v>#N/A</v>
      </c>
      <c r="DX118" s="1027"/>
      <c r="DY118" s="1027"/>
      <c r="DZ118" s="1027"/>
      <c r="EA118" s="1035"/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I119" s="4"/>
      <c r="J119" s="36"/>
      <c r="K119" s="1032"/>
      <c r="L119" s="1032"/>
      <c r="M119" s="1032"/>
      <c r="N119" s="1032"/>
      <c r="O119" s="231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36"/>
      <c r="AT119" s="1082">
        <f>AT105+1</f>
        <v>56</v>
      </c>
      <c r="AU119" s="1082"/>
      <c r="AV119" s="1082"/>
      <c r="AW119" s="1083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1">
        <f>CR105+1</f>
        <v>62</v>
      </c>
      <c r="CS119" s="1082"/>
      <c r="CT119" s="1082"/>
      <c r="CU119" s="1082"/>
      <c r="CV119" s="91"/>
      <c r="CW119" s="1032"/>
      <c r="CX119" s="1032"/>
      <c r="CY119" s="1032"/>
      <c r="CZ119" s="1032"/>
      <c r="DA119" s="231"/>
      <c r="DB119" s="1033"/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27"/>
      <c r="DX119" s="1027"/>
      <c r="DY119" s="1027"/>
      <c r="DZ119" s="1027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I120" s="4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36"/>
      <c r="AT120" s="1082"/>
      <c r="AU120" s="1082"/>
      <c r="AV120" s="1082"/>
      <c r="AW120" s="1083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1"/>
      <c r="CS120" s="1082"/>
      <c r="CT120" s="1082"/>
      <c r="CU120" s="1082"/>
      <c r="CV120" s="91"/>
      <c r="CW120" s="36"/>
      <c r="CX120" s="36"/>
      <c r="CY120" s="36"/>
      <c r="CZ120" s="36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/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/>
      <c r="DX120" s="1027"/>
      <c r="DY120" s="1027"/>
      <c r="DZ120" s="1027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2"/>
      <c r="AU121" s="1082"/>
      <c r="AV121" s="1082"/>
      <c r="AW121" s="1083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1"/>
      <c r="CS121" s="1082"/>
      <c r="CT121" s="1082"/>
      <c r="CU121" s="1082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I122" s="4"/>
      <c r="J122" s="28"/>
      <c r="K122" s="934"/>
      <c r="L122" s="934"/>
      <c r="M122" s="934"/>
      <c r="N122" s="934"/>
      <c r="O122" s="221"/>
      <c r="P122" s="1028" t="e">
        <f>VLOOKUP(K123,選手リスト,3,FALSE)</f>
        <v>#N/A</v>
      </c>
      <c r="Q122" s="1028"/>
      <c r="R122" s="1028"/>
      <c r="S122" s="1028"/>
      <c r="T122" s="1028"/>
      <c r="U122" s="1028"/>
      <c r="V122" s="1028"/>
      <c r="W122" s="1028"/>
      <c r="X122" s="1028"/>
      <c r="Y122" s="1028"/>
      <c r="Z122" s="1028"/>
      <c r="AA122" s="1026" t="e">
        <f>VLOOKUP(K123,選手リスト,4,FALSE)</f>
        <v>#N/A</v>
      </c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 t="e">
        <f>VLOOKUP(K123,選手リスト,9,FALSE)</f>
        <v>#N/A</v>
      </c>
      <c r="AL122" s="1034"/>
      <c r="AM122" s="1034"/>
      <c r="AN122" s="1034"/>
      <c r="AO122" s="1035" t="e">
        <f>VLOOKUP(K123,選手リスト,6,FALSE)</f>
        <v>#N/A</v>
      </c>
      <c r="AP122" s="1035"/>
      <c r="AQ122" s="1035"/>
      <c r="AR122" s="1035"/>
      <c r="AS122" s="36"/>
      <c r="AT122" s="1082"/>
      <c r="AU122" s="1082"/>
      <c r="AV122" s="1082"/>
      <c r="AW122" s="1083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1"/>
      <c r="CS122" s="1082"/>
      <c r="CT122" s="1082"/>
      <c r="CU122" s="1082"/>
      <c r="CV122" s="91"/>
      <c r="CW122" s="934"/>
      <c r="CX122" s="934"/>
      <c r="CY122" s="934"/>
      <c r="CZ122" s="934"/>
      <c r="DA122" s="221"/>
      <c r="DB122" s="1028" t="e">
        <f>VLOOKUP(CW123,選手リスト,3,FALSE)</f>
        <v>#N/A</v>
      </c>
      <c r="DC122" s="1028"/>
      <c r="DD122" s="1028"/>
      <c r="DE122" s="1028"/>
      <c r="DF122" s="1028"/>
      <c r="DG122" s="1028"/>
      <c r="DH122" s="1028"/>
      <c r="DI122" s="1028"/>
      <c r="DJ122" s="1028"/>
      <c r="DK122" s="1028"/>
      <c r="DL122" s="1028"/>
      <c r="DM122" s="1026" t="e">
        <f>VLOOKUP(CW123,選手リスト,4,FALSE)</f>
        <v>#N/A</v>
      </c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34" t="e">
        <f>VLOOKUP(CW123,選手リスト,9,FALSE)</f>
        <v>#N/A</v>
      </c>
      <c r="DX122" s="1034"/>
      <c r="DY122" s="1034"/>
      <c r="DZ122" s="1034"/>
      <c r="EA122" s="1035" t="e">
        <f>VLOOKUP(CW123,選手リスト,6,FALSE)</f>
        <v>#N/A</v>
      </c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I123" s="4"/>
      <c r="J123" s="231"/>
      <c r="K123" s="1032">
        <v>280</v>
      </c>
      <c r="L123" s="1032"/>
      <c r="M123" s="1032"/>
      <c r="N123" s="1032"/>
      <c r="O123" s="36"/>
      <c r="P123" s="1028"/>
      <c r="Q123" s="1028"/>
      <c r="R123" s="1028"/>
      <c r="S123" s="1028"/>
      <c r="T123" s="1028"/>
      <c r="U123" s="1028"/>
      <c r="V123" s="1028"/>
      <c r="W123" s="1028"/>
      <c r="X123" s="1028"/>
      <c r="Y123" s="1028"/>
      <c r="Z123" s="1028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/>
      <c r="AL123" s="1034"/>
      <c r="AM123" s="1034"/>
      <c r="AN123" s="1034"/>
      <c r="AO123" s="1035"/>
      <c r="AP123" s="1035"/>
      <c r="AQ123" s="1035"/>
      <c r="AR123" s="1035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32">
        <v>302</v>
      </c>
      <c r="CX123" s="1032"/>
      <c r="CY123" s="1032"/>
      <c r="CZ123" s="1032"/>
      <c r="DA123" s="36"/>
      <c r="DB123" s="1028"/>
      <c r="DC123" s="1028"/>
      <c r="DD123" s="1028"/>
      <c r="DE123" s="1028"/>
      <c r="DF123" s="1028"/>
      <c r="DG123" s="1028"/>
      <c r="DH123" s="1028"/>
      <c r="DI123" s="1028"/>
      <c r="DJ123" s="1028"/>
      <c r="DK123" s="1028"/>
      <c r="DL123" s="1028"/>
      <c r="DM123" s="1026"/>
      <c r="DN123" s="1026"/>
      <c r="DO123" s="1026"/>
      <c r="DP123" s="1026"/>
      <c r="DQ123" s="1026"/>
      <c r="DR123" s="1026"/>
      <c r="DS123" s="1026"/>
      <c r="DT123" s="1026"/>
      <c r="DU123" s="1026"/>
      <c r="DV123" s="1026"/>
      <c r="DW123" s="1034"/>
      <c r="DX123" s="1034"/>
      <c r="DY123" s="1034"/>
      <c r="DZ123" s="1034"/>
      <c r="EA123" s="1035"/>
      <c r="EB123" s="1035"/>
      <c r="EC123" s="1035"/>
      <c r="ED123" s="1035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I124" s="4"/>
      <c r="J124" s="28"/>
      <c r="K124" s="1032"/>
      <c r="L124" s="1032"/>
      <c r="M124" s="1032"/>
      <c r="N124" s="1032"/>
      <c r="O124" s="36"/>
      <c r="P124" s="1033" t="e">
        <f>VLOOKUP(K123,選手リスト,2,FALSE)</f>
        <v>#N/A</v>
      </c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/>
      <c r="AL124" s="1034"/>
      <c r="AM124" s="1034"/>
      <c r="AN124" s="1034"/>
      <c r="AO124" s="1035"/>
      <c r="AP124" s="1035"/>
      <c r="AQ124" s="1035"/>
      <c r="AR124" s="1035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32"/>
      <c r="CX124" s="1032"/>
      <c r="CY124" s="1032"/>
      <c r="CZ124" s="1032"/>
      <c r="DA124" s="36"/>
      <c r="DB124" s="1033" t="e">
        <f>VLOOKUP(CW123,選手リスト,2,FALSE)</f>
        <v>#N/A</v>
      </c>
      <c r="DC124" s="1033"/>
      <c r="DD124" s="1033"/>
      <c r="DE124" s="1033"/>
      <c r="DF124" s="1033"/>
      <c r="DG124" s="1033"/>
      <c r="DH124" s="1033"/>
      <c r="DI124" s="1033"/>
      <c r="DJ124" s="1033"/>
      <c r="DK124" s="1033"/>
      <c r="DL124" s="1033"/>
      <c r="DM124" s="1026"/>
      <c r="DN124" s="1026"/>
      <c r="DO124" s="1026"/>
      <c r="DP124" s="1026"/>
      <c r="DQ124" s="1026"/>
      <c r="DR124" s="1026"/>
      <c r="DS124" s="1026"/>
      <c r="DT124" s="1026"/>
      <c r="DU124" s="1026"/>
      <c r="DV124" s="1026"/>
      <c r="DW124" s="1034"/>
      <c r="DX124" s="1034"/>
      <c r="DY124" s="1034"/>
      <c r="DZ124" s="1034"/>
      <c r="EA124" s="1035"/>
      <c r="EB124" s="1035"/>
      <c r="EC124" s="1035"/>
      <c r="ED124" s="1035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I125" s="4"/>
      <c r="J125" s="36"/>
      <c r="K125" s="1032"/>
      <c r="L125" s="1032"/>
      <c r="M125" s="1032"/>
      <c r="N125" s="1032"/>
      <c r="O125" s="36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 t="e">
        <f>VLOOKUP(K123,選手リスト,5,FALSE)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 t="e">
        <f>VLOOKUP(K123,選手リスト,10,FALSE)</f>
        <v>#N/A</v>
      </c>
      <c r="AL125" s="1027"/>
      <c r="AM125" s="1027"/>
      <c r="AN125" s="1027"/>
      <c r="AO125" s="1035"/>
      <c r="AP125" s="1035"/>
      <c r="AQ125" s="1035"/>
      <c r="AR125" s="1035"/>
      <c r="AS125" s="36"/>
      <c r="AT125" s="811"/>
      <c r="AU125" s="811"/>
      <c r="AV125" s="354"/>
      <c r="AW125" s="354"/>
      <c r="AX125" s="354"/>
      <c r="AY125" s="1082">
        <f>AY100+1</f>
        <v>69</v>
      </c>
      <c r="AZ125" s="1082"/>
      <c r="BA125" s="1082"/>
      <c r="BB125" s="1083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1">
        <f>CM100+1</f>
        <v>77</v>
      </c>
      <c r="CN125" s="1082"/>
      <c r="CO125" s="1082"/>
      <c r="CP125" s="1082"/>
      <c r="CQ125" s="354"/>
      <c r="CR125" s="811"/>
      <c r="CS125" s="811"/>
      <c r="CT125" s="811"/>
      <c r="CU125" s="354"/>
      <c r="CV125" s="224"/>
      <c r="CW125" s="1032"/>
      <c r="CX125" s="1032"/>
      <c r="CY125" s="1032"/>
      <c r="CZ125" s="1032"/>
      <c r="DA125" s="36"/>
      <c r="DB125" s="1033"/>
      <c r="DC125" s="1033"/>
      <c r="DD125" s="1033"/>
      <c r="DE125" s="1033"/>
      <c r="DF125" s="1033"/>
      <c r="DG125" s="1033"/>
      <c r="DH125" s="1033"/>
      <c r="DI125" s="1033"/>
      <c r="DJ125" s="1033"/>
      <c r="DK125" s="1033"/>
      <c r="DL125" s="1033"/>
      <c r="DM125" s="1026" t="e">
        <f>VLOOKUP(CW123,選手リスト,5,FALSE)</f>
        <v>#N/A</v>
      </c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27" t="e">
        <f>VLOOKUP(CW123,選手リスト,10,FALSE)</f>
        <v>#N/A</v>
      </c>
      <c r="DX125" s="1027"/>
      <c r="DY125" s="1027"/>
      <c r="DZ125" s="1027"/>
      <c r="EA125" s="1035"/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I126" s="4"/>
      <c r="J126" s="36"/>
      <c r="K126" s="1032"/>
      <c r="L126" s="1032"/>
      <c r="M126" s="1032"/>
      <c r="N126" s="1032"/>
      <c r="O126" s="231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/>
      <c r="AL126" s="1027"/>
      <c r="AM126" s="1027"/>
      <c r="AN126" s="1027"/>
      <c r="AO126" s="1035"/>
      <c r="AP126" s="1035"/>
      <c r="AQ126" s="1035"/>
      <c r="AR126" s="1035"/>
      <c r="AS126" s="36"/>
      <c r="AT126" s="811"/>
      <c r="AU126" s="811"/>
      <c r="AV126" s="354"/>
      <c r="AW126" s="354"/>
      <c r="AX126" s="354"/>
      <c r="AY126" s="1082"/>
      <c r="AZ126" s="1082"/>
      <c r="BA126" s="1082"/>
      <c r="BB126" s="1083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1"/>
      <c r="CN126" s="1082"/>
      <c r="CO126" s="1082"/>
      <c r="CP126" s="1082"/>
      <c r="CQ126" s="354"/>
      <c r="CR126" s="811"/>
      <c r="CS126" s="811"/>
      <c r="CT126" s="811"/>
      <c r="CU126" s="354"/>
      <c r="CV126" s="224"/>
      <c r="CW126" s="1032"/>
      <c r="CX126" s="1032"/>
      <c r="CY126" s="1032"/>
      <c r="CZ126" s="1032"/>
      <c r="DA126" s="231"/>
      <c r="DB126" s="1033"/>
      <c r="DC126" s="1033"/>
      <c r="DD126" s="1033"/>
      <c r="DE126" s="1033"/>
      <c r="DF126" s="1033"/>
      <c r="DG126" s="1033"/>
      <c r="DH126" s="1033"/>
      <c r="DI126" s="1033"/>
      <c r="DJ126" s="1033"/>
      <c r="DK126" s="1033"/>
      <c r="DL126" s="1033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27"/>
      <c r="DX126" s="1027"/>
      <c r="DY126" s="1027"/>
      <c r="DZ126" s="1027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I127" s="4"/>
      <c r="J127" s="36"/>
      <c r="K127" s="36"/>
      <c r="L127" s="36"/>
      <c r="M127" s="36"/>
      <c r="N127" s="36"/>
      <c r="O127" s="36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/>
      <c r="AL127" s="1027"/>
      <c r="AM127" s="1027"/>
      <c r="AN127" s="1027"/>
      <c r="AO127" s="1035"/>
      <c r="AP127" s="1035"/>
      <c r="AQ127" s="1035"/>
      <c r="AR127" s="1035"/>
      <c r="AS127" s="36"/>
      <c r="AT127" s="811"/>
      <c r="AU127" s="811"/>
      <c r="AV127" s="784"/>
      <c r="AW127" s="784"/>
      <c r="AX127" s="354"/>
      <c r="AY127" s="1082"/>
      <c r="AZ127" s="1082"/>
      <c r="BA127" s="1082"/>
      <c r="BB127" s="1083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1"/>
      <c r="CN127" s="1082"/>
      <c r="CO127" s="1082"/>
      <c r="CP127" s="1082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3"/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27"/>
      <c r="DX127" s="1027"/>
      <c r="DY127" s="1027"/>
      <c r="DZ127" s="1027"/>
      <c r="EA127" s="1035"/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2"/>
      <c r="AZ128" s="1082"/>
      <c r="BA128" s="1082"/>
      <c r="BB128" s="1083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1"/>
      <c r="CN128" s="1082"/>
      <c r="CO128" s="1082"/>
      <c r="CP128" s="1082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I129" s="4"/>
      <c r="J129" s="28"/>
      <c r="K129" s="934"/>
      <c r="L129" s="934"/>
      <c r="M129" s="934"/>
      <c r="N129" s="934"/>
      <c r="O129" s="221"/>
      <c r="P129" s="1028" t="e">
        <f>VLOOKUP(K130,選手リスト,3,FALSE)</f>
        <v>#N/A</v>
      </c>
      <c r="Q129" s="1028"/>
      <c r="R129" s="1028"/>
      <c r="S129" s="1028"/>
      <c r="T129" s="1028"/>
      <c r="U129" s="1028"/>
      <c r="V129" s="1028"/>
      <c r="W129" s="1028"/>
      <c r="X129" s="1028"/>
      <c r="Y129" s="1028"/>
      <c r="Z129" s="1028"/>
      <c r="AA129" s="1026" t="e">
        <f>VLOOKUP(K130,選手リスト,4,FALSE)</f>
        <v>#N/A</v>
      </c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 t="e">
        <f>VLOOKUP(K130,選手リスト,9,FALSE)</f>
        <v>#N/A</v>
      </c>
      <c r="AL129" s="1034"/>
      <c r="AM129" s="1034"/>
      <c r="AN129" s="1034"/>
      <c r="AO129" s="1035" t="e">
        <f>VLOOKUP(K130,選手リスト,6,FALSE)</f>
        <v>#N/A</v>
      </c>
      <c r="AP129" s="1035"/>
      <c r="AQ129" s="1035"/>
      <c r="AR129" s="1035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28" t="e">
        <f>VLOOKUP(CW130,選手リスト,3,FALSE)</f>
        <v>#N/A</v>
      </c>
      <c r="DC129" s="1028"/>
      <c r="DD129" s="1028"/>
      <c r="DE129" s="1028"/>
      <c r="DF129" s="1028"/>
      <c r="DG129" s="1028"/>
      <c r="DH129" s="1028"/>
      <c r="DI129" s="1028"/>
      <c r="DJ129" s="1028"/>
      <c r="DK129" s="1028"/>
      <c r="DL129" s="1028"/>
      <c r="DM129" s="1026" t="e">
        <f>VLOOKUP(CW130,選手リスト,4,FALSE)</f>
        <v>#N/A</v>
      </c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34" t="e">
        <f>VLOOKUP(CW130,選手リスト,9,FALSE)</f>
        <v>#N/A</v>
      </c>
      <c r="DX129" s="1034"/>
      <c r="DY129" s="1034"/>
      <c r="DZ129" s="1034"/>
      <c r="EA129" s="1035" t="e">
        <f>VLOOKUP(CW130,選手リスト,6,FALSE)</f>
        <v>#N/A</v>
      </c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I130" s="4"/>
      <c r="J130" s="18"/>
      <c r="K130" s="1032">
        <v>281</v>
      </c>
      <c r="L130" s="1032"/>
      <c r="M130" s="1032"/>
      <c r="N130" s="1032"/>
      <c r="O130" s="36"/>
      <c r="P130" s="1028"/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34"/>
      <c r="AL130" s="1034"/>
      <c r="AM130" s="1034"/>
      <c r="AN130" s="1034"/>
      <c r="AO130" s="1035"/>
      <c r="AP130" s="1035"/>
      <c r="AQ130" s="1035"/>
      <c r="AR130" s="1035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32">
        <v>303</v>
      </c>
      <c r="CX130" s="1032"/>
      <c r="CY130" s="1032"/>
      <c r="CZ130" s="1032"/>
      <c r="DA130" s="36"/>
      <c r="DB130" s="1028"/>
      <c r="DC130" s="1028"/>
      <c r="DD130" s="1028"/>
      <c r="DE130" s="1028"/>
      <c r="DF130" s="1028"/>
      <c r="DG130" s="1028"/>
      <c r="DH130" s="1028"/>
      <c r="DI130" s="1028"/>
      <c r="DJ130" s="1028"/>
      <c r="DK130" s="1028"/>
      <c r="DL130" s="1028"/>
      <c r="DM130" s="1026"/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34"/>
      <c r="DX130" s="1034"/>
      <c r="DY130" s="1034"/>
      <c r="DZ130" s="1034"/>
      <c r="EA130" s="1035"/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I131" s="4"/>
      <c r="J131" s="28"/>
      <c r="K131" s="1032"/>
      <c r="L131" s="1032"/>
      <c r="M131" s="1032"/>
      <c r="N131" s="1032"/>
      <c r="O131" s="36"/>
      <c r="P131" s="1033" t="e">
        <f>VLOOKUP(K130,選手リスト,2,FALSE)</f>
        <v>#N/A</v>
      </c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/>
      <c r="AL131" s="1034"/>
      <c r="AM131" s="1034"/>
      <c r="AN131" s="1034"/>
      <c r="AO131" s="1035"/>
      <c r="AP131" s="1035"/>
      <c r="AQ131" s="1035"/>
      <c r="AR131" s="1035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32"/>
      <c r="CX131" s="1032"/>
      <c r="CY131" s="1032"/>
      <c r="CZ131" s="1032"/>
      <c r="DA131" s="36"/>
      <c r="DB131" s="1033" t="e">
        <f>VLOOKUP(CW130,選手リスト,2,FALSE)</f>
        <v>#N/A</v>
      </c>
      <c r="DC131" s="1033"/>
      <c r="DD131" s="1033"/>
      <c r="DE131" s="1033"/>
      <c r="DF131" s="1033"/>
      <c r="DG131" s="1033"/>
      <c r="DH131" s="1033"/>
      <c r="DI131" s="1033"/>
      <c r="DJ131" s="1033"/>
      <c r="DK131" s="1033"/>
      <c r="DL131" s="1033"/>
      <c r="DM131" s="1026"/>
      <c r="DN131" s="1026"/>
      <c r="DO131" s="1026"/>
      <c r="DP131" s="1026"/>
      <c r="DQ131" s="1026"/>
      <c r="DR131" s="1026"/>
      <c r="DS131" s="1026"/>
      <c r="DT131" s="1026"/>
      <c r="DU131" s="1026"/>
      <c r="DV131" s="1026"/>
      <c r="DW131" s="1034"/>
      <c r="DX131" s="1034"/>
      <c r="DY131" s="1034"/>
      <c r="DZ131" s="1034"/>
      <c r="EA131" s="1035"/>
      <c r="EB131" s="1035"/>
      <c r="EC131" s="1035"/>
      <c r="ED131" s="1035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I132" s="4"/>
      <c r="J132" s="36"/>
      <c r="K132" s="1032"/>
      <c r="L132" s="1032"/>
      <c r="M132" s="1032"/>
      <c r="N132" s="1032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 t="e">
        <f>VLOOKUP(K130,選手リスト,5,FALSE)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 t="e">
        <f>VLOOKUP(K130,選手リスト,10,FALSE)</f>
        <v>#N/A</v>
      </c>
      <c r="AL132" s="1027"/>
      <c r="AM132" s="1027"/>
      <c r="AN132" s="1027"/>
      <c r="AO132" s="1035"/>
      <c r="AP132" s="1035"/>
      <c r="AQ132" s="1035"/>
      <c r="AR132" s="1035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1">
        <f>CE51+1</f>
        <v>93</v>
      </c>
      <c r="CF132" s="1082"/>
      <c r="CG132" s="1082"/>
      <c r="CH132" s="1082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32"/>
      <c r="CX132" s="1032"/>
      <c r="CY132" s="1032"/>
      <c r="CZ132" s="1032"/>
      <c r="DA132" s="36"/>
      <c r="DB132" s="1033"/>
      <c r="DC132" s="1033"/>
      <c r="DD132" s="1033"/>
      <c r="DE132" s="1033"/>
      <c r="DF132" s="1033"/>
      <c r="DG132" s="1033"/>
      <c r="DH132" s="1033"/>
      <c r="DI132" s="1033"/>
      <c r="DJ132" s="1033"/>
      <c r="DK132" s="1033"/>
      <c r="DL132" s="1033"/>
      <c r="DM132" s="1026" t="e">
        <f>VLOOKUP(CW130,選手リスト,5,FALSE)</f>
        <v>#N/A</v>
      </c>
      <c r="DN132" s="1026"/>
      <c r="DO132" s="1026"/>
      <c r="DP132" s="1026"/>
      <c r="DQ132" s="1026"/>
      <c r="DR132" s="1026"/>
      <c r="DS132" s="1026"/>
      <c r="DT132" s="1026"/>
      <c r="DU132" s="1026"/>
      <c r="DV132" s="1026"/>
      <c r="DW132" s="1027" t="e">
        <f>VLOOKUP(CW130,選手リスト,10,FALSE)</f>
        <v>#N/A</v>
      </c>
      <c r="DX132" s="1027"/>
      <c r="DY132" s="1027"/>
      <c r="DZ132" s="1027"/>
      <c r="EA132" s="1035"/>
      <c r="EB132" s="1035"/>
      <c r="EC132" s="1035"/>
      <c r="ED132" s="1035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I133" s="4"/>
      <c r="J133" s="36"/>
      <c r="K133" s="1032"/>
      <c r="L133" s="1032"/>
      <c r="M133" s="1032"/>
      <c r="N133" s="1032"/>
      <c r="O133" s="231"/>
      <c r="P133" s="1033"/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27"/>
      <c r="AL133" s="1027"/>
      <c r="AM133" s="1027"/>
      <c r="AN133" s="1027"/>
      <c r="AO133" s="1035"/>
      <c r="AP133" s="1035"/>
      <c r="AQ133" s="1035"/>
      <c r="AR133" s="1035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2">
        <f>BG50+1</f>
        <v>91</v>
      </c>
      <c r="BH133" s="1082"/>
      <c r="BI133" s="1082"/>
      <c r="BJ133" s="1083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1"/>
      <c r="CF133" s="1082"/>
      <c r="CG133" s="1082"/>
      <c r="CH133" s="1082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32"/>
      <c r="CX133" s="1032"/>
      <c r="CY133" s="1032"/>
      <c r="CZ133" s="1032"/>
      <c r="DA133" s="231"/>
      <c r="DB133" s="1033"/>
      <c r="DC133" s="1033"/>
      <c r="DD133" s="1033"/>
      <c r="DE133" s="1033"/>
      <c r="DF133" s="1033"/>
      <c r="DG133" s="1033"/>
      <c r="DH133" s="1033"/>
      <c r="DI133" s="1033"/>
      <c r="DJ133" s="1033"/>
      <c r="DK133" s="1033"/>
      <c r="DL133" s="1033"/>
      <c r="DM133" s="1026"/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27"/>
      <c r="DX133" s="1027"/>
      <c r="DY133" s="1027"/>
      <c r="DZ133" s="1027"/>
      <c r="EA133" s="1035"/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I134" s="4"/>
      <c r="J134" s="36"/>
      <c r="K134" s="36"/>
      <c r="L134" s="36"/>
      <c r="M134" s="36"/>
      <c r="N134" s="36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/>
      <c r="AL134" s="1027"/>
      <c r="AM134" s="1027"/>
      <c r="AN134" s="1027"/>
      <c r="AO134" s="1035"/>
      <c r="AP134" s="1035"/>
      <c r="AQ134" s="1035"/>
      <c r="AR134" s="1035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2"/>
      <c r="BH134" s="1082"/>
      <c r="BI134" s="1082"/>
      <c r="BJ134" s="1083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1"/>
      <c r="CF134" s="1082"/>
      <c r="CG134" s="1082"/>
      <c r="CH134" s="1082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3"/>
      <c r="DC134" s="1033"/>
      <c r="DD134" s="1033"/>
      <c r="DE134" s="1033"/>
      <c r="DF134" s="1033"/>
      <c r="DG134" s="1033"/>
      <c r="DH134" s="1033"/>
      <c r="DI134" s="1033"/>
      <c r="DJ134" s="1033"/>
      <c r="DK134" s="1033"/>
      <c r="DL134" s="1033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27"/>
      <c r="DX134" s="1027"/>
      <c r="DY134" s="1027"/>
      <c r="DZ134" s="1027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2"/>
      <c r="BH135" s="1082"/>
      <c r="BI135" s="1082"/>
      <c r="BJ135" s="1083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1"/>
      <c r="CF135" s="1082"/>
      <c r="CG135" s="1082"/>
      <c r="CH135" s="1082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I136" s="4"/>
      <c r="J136" s="28"/>
      <c r="K136" s="934"/>
      <c r="L136" s="934"/>
      <c r="M136" s="934"/>
      <c r="N136" s="934"/>
      <c r="O136" s="221"/>
      <c r="P136" s="1028" t="e">
        <f>VLOOKUP(K137,選手リスト,3,FALSE)</f>
        <v>#N/A</v>
      </c>
      <c r="Q136" s="1028"/>
      <c r="R136" s="1028"/>
      <c r="S136" s="1028"/>
      <c r="T136" s="1028"/>
      <c r="U136" s="1028"/>
      <c r="V136" s="1028"/>
      <c r="W136" s="1028"/>
      <c r="X136" s="1028"/>
      <c r="Y136" s="1028"/>
      <c r="Z136" s="1028"/>
      <c r="AA136" s="1026" t="e">
        <f>VLOOKUP(K137,選手リスト,4,FALSE)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34" t="e">
        <f>VLOOKUP(K137,選手リスト,9,FALSE)</f>
        <v>#N/A</v>
      </c>
      <c r="AL136" s="1034"/>
      <c r="AM136" s="1034"/>
      <c r="AN136" s="1034"/>
      <c r="AO136" s="1035" t="e">
        <f>VLOOKUP(K137,選手リスト,6,FALSE)</f>
        <v>#N/A</v>
      </c>
      <c r="AP136" s="1035"/>
      <c r="AQ136" s="1035"/>
      <c r="AR136" s="1035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2"/>
      <c r="BH136" s="1082"/>
      <c r="BI136" s="1082"/>
      <c r="BJ136" s="1083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28" t="e">
        <f>VLOOKUP(CW137,選手リスト,3,FALSE)</f>
        <v>#N/A</v>
      </c>
      <c r="DC136" s="1028"/>
      <c r="DD136" s="1028"/>
      <c r="DE136" s="1028"/>
      <c r="DF136" s="1028"/>
      <c r="DG136" s="1028"/>
      <c r="DH136" s="1028"/>
      <c r="DI136" s="1028"/>
      <c r="DJ136" s="1028"/>
      <c r="DK136" s="1028"/>
      <c r="DL136" s="1028"/>
      <c r="DM136" s="1026" t="e">
        <f>VLOOKUP(CW137,選手リスト,4,FALSE)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34" t="e">
        <f>VLOOKUP(CW137,選手リスト,9,FALSE)</f>
        <v>#N/A</v>
      </c>
      <c r="DX136" s="1034"/>
      <c r="DY136" s="1034"/>
      <c r="DZ136" s="1034"/>
      <c r="EA136" s="1035" t="e">
        <f>VLOOKUP(CW137,選手リスト,6,FALSE)</f>
        <v>#N/A</v>
      </c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I137" s="4"/>
      <c r="J137" s="231"/>
      <c r="K137" s="1032">
        <v>282</v>
      </c>
      <c r="L137" s="1032"/>
      <c r="M137" s="1032"/>
      <c r="N137" s="1032"/>
      <c r="O137" s="36"/>
      <c r="P137" s="1028"/>
      <c r="Q137" s="1028"/>
      <c r="R137" s="1028"/>
      <c r="S137" s="1028"/>
      <c r="T137" s="1028"/>
      <c r="U137" s="1028"/>
      <c r="V137" s="1028"/>
      <c r="W137" s="1028"/>
      <c r="X137" s="1028"/>
      <c r="Y137" s="1028"/>
      <c r="Z137" s="1028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34"/>
      <c r="AL137" s="1034"/>
      <c r="AM137" s="1034"/>
      <c r="AN137" s="1034"/>
      <c r="AO137" s="1035"/>
      <c r="AP137" s="1035"/>
      <c r="AQ137" s="1035"/>
      <c r="AR137" s="10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32">
        <v>304</v>
      </c>
      <c r="CX137" s="1032"/>
      <c r="CY137" s="1032"/>
      <c r="CZ137" s="1032"/>
      <c r="DA137" s="36"/>
      <c r="DB137" s="1028"/>
      <c r="DC137" s="1028"/>
      <c r="DD137" s="1028"/>
      <c r="DE137" s="1028"/>
      <c r="DF137" s="1028"/>
      <c r="DG137" s="1028"/>
      <c r="DH137" s="1028"/>
      <c r="DI137" s="1028"/>
      <c r="DJ137" s="1028"/>
      <c r="DK137" s="1028"/>
      <c r="DL137" s="1028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34"/>
      <c r="DX137" s="1034"/>
      <c r="DY137" s="1034"/>
      <c r="DZ137" s="1034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I138" s="4"/>
      <c r="J138" s="28"/>
      <c r="K138" s="1032"/>
      <c r="L138" s="1032"/>
      <c r="M138" s="1032"/>
      <c r="N138" s="1032"/>
      <c r="O138" s="36"/>
      <c r="P138" s="1033" t="e">
        <f>VLOOKUP(K137,選手リスト,2,FALSE)</f>
        <v>#N/A</v>
      </c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34"/>
      <c r="AL138" s="1034"/>
      <c r="AM138" s="1034"/>
      <c r="AN138" s="1034"/>
      <c r="AO138" s="1035"/>
      <c r="AP138" s="1035"/>
      <c r="AQ138" s="1035"/>
      <c r="AR138" s="1035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32"/>
      <c r="CX138" s="1032"/>
      <c r="CY138" s="1032"/>
      <c r="CZ138" s="1032"/>
      <c r="DA138" s="36"/>
      <c r="DB138" s="1033" t="e">
        <f>VLOOKUP(CW137,選手リスト,2,FALSE)</f>
        <v>#N/A</v>
      </c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34"/>
      <c r="DX138" s="1034"/>
      <c r="DY138" s="1034"/>
      <c r="DZ138" s="1034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I139" s="4"/>
      <c r="J139" s="36"/>
      <c r="K139" s="1032"/>
      <c r="L139" s="1032"/>
      <c r="M139" s="1032"/>
      <c r="N139" s="1032"/>
      <c r="O139" s="36"/>
      <c r="P139" s="1033"/>
      <c r="Q139" s="1033"/>
      <c r="R139" s="1033"/>
      <c r="S139" s="1033"/>
      <c r="T139" s="1033"/>
      <c r="U139" s="1033"/>
      <c r="V139" s="1033"/>
      <c r="W139" s="1033"/>
      <c r="X139" s="1033"/>
      <c r="Y139" s="1033"/>
      <c r="Z139" s="1033"/>
      <c r="AA139" s="1026" t="e">
        <f>VLOOKUP(K137,選手リスト,5,FALSE)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27" t="e">
        <f>VLOOKUP(K137,選手リスト,10,FALSE)</f>
        <v>#N/A</v>
      </c>
      <c r="AL139" s="1027"/>
      <c r="AM139" s="1027"/>
      <c r="AN139" s="1027"/>
      <c r="AO139" s="1035"/>
      <c r="AP139" s="1035"/>
      <c r="AQ139" s="1035"/>
      <c r="AR139" s="1035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32"/>
      <c r="CX139" s="1032"/>
      <c r="CY139" s="1032"/>
      <c r="CZ139" s="1032"/>
      <c r="DA139" s="36"/>
      <c r="DB139" s="1033"/>
      <c r="DC139" s="1033"/>
      <c r="DD139" s="1033"/>
      <c r="DE139" s="1033"/>
      <c r="DF139" s="1033"/>
      <c r="DG139" s="1033"/>
      <c r="DH139" s="1033"/>
      <c r="DI139" s="1033"/>
      <c r="DJ139" s="1033"/>
      <c r="DK139" s="1033"/>
      <c r="DL139" s="1033"/>
      <c r="DM139" s="1026" t="e">
        <f>VLOOKUP(CW137,選手リスト,5,FALSE)</f>
        <v>#N/A</v>
      </c>
      <c r="DN139" s="1026"/>
      <c r="DO139" s="1026"/>
      <c r="DP139" s="1026"/>
      <c r="DQ139" s="1026"/>
      <c r="DR139" s="1026"/>
      <c r="DS139" s="1026"/>
      <c r="DT139" s="1026"/>
      <c r="DU139" s="1026"/>
      <c r="DV139" s="1026"/>
      <c r="DW139" s="1027" t="e">
        <f>VLOOKUP(CW137,選手リスト,10,FALSE)</f>
        <v>#N/A</v>
      </c>
      <c r="DX139" s="1027"/>
      <c r="DY139" s="1027"/>
      <c r="DZ139" s="1027"/>
      <c r="EA139" s="1035"/>
      <c r="EB139" s="1035"/>
      <c r="EC139" s="1035"/>
      <c r="ED139" s="1035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I140" s="4"/>
      <c r="J140" s="36"/>
      <c r="K140" s="1032"/>
      <c r="L140" s="1032"/>
      <c r="M140" s="1032"/>
      <c r="N140" s="1032"/>
      <c r="O140" s="231"/>
      <c r="P140" s="1033"/>
      <c r="Q140" s="1033"/>
      <c r="R140" s="1033"/>
      <c r="S140" s="1033"/>
      <c r="T140" s="1033"/>
      <c r="U140" s="1033"/>
      <c r="V140" s="1033"/>
      <c r="W140" s="1033"/>
      <c r="X140" s="1033"/>
      <c r="Y140" s="1033"/>
      <c r="Z140" s="1033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27"/>
      <c r="AL140" s="1027"/>
      <c r="AM140" s="1027"/>
      <c r="AN140" s="1027"/>
      <c r="AO140" s="1035"/>
      <c r="AP140" s="1035"/>
      <c r="AQ140" s="1035"/>
      <c r="AR140" s="1035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32"/>
      <c r="CX140" s="1032"/>
      <c r="CY140" s="1032"/>
      <c r="CZ140" s="1032"/>
      <c r="DA140" s="231"/>
      <c r="DB140" s="1033"/>
      <c r="DC140" s="1033"/>
      <c r="DD140" s="1033"/>
      <c r="DE140" s="1033"/>
      <c r="DF140" s="1033"/>
      <c r="DG140" s="1033"/>
      <c r="DH140" s="1033"/>
      <c r="DI140" s="1033"/>
      <c r="DJ140" s="1033"/>
      <c r="DK140" s="1033"/>
      <c r="DL140" s="1033"/>
      <c r="DM140" s="1026"/>
      <c r="DN140" s="1026"/>
      <c r="DO140" s="1026"/>
      <c r="DP140" s="1026"/>
      <c r="DQ140" s="1026"/>
      <c r="DR140" s="1026"/>
      <c r="DS140" s="1026"/>
      <c r="DT140" s="1026"/>
      <c r="DU140" s="1026"/>
      <c r="DV140" s="1026"/>
      <c r="DW140" s="1027"/>
      <c r="DX140" s="1027"/>
      <c r="DY140" s="1027"/>
      <c r="DZ140" s="1027"/>
      <c r="EA140" s="1035"/>
      <c r="EB140" s="1035"/>
      <c r="EC140" s="1035"/>
      <c r="ED140" s="1035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I141" s="4"/>
      <c r="J141" s="36"/>
      <c r="K141" s="36"/>
      <c r="L141" s="36"/>
      <c r="M141" s="36"/>
      <c r="N141" s="36"/>
      <c r="O141" s="36"/>
      <c r="P141" s="1033"/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27"/>
      <c r="AL141" s="1027"/>
      <c r="AM141" s="1027"/>
      <c r="AN141" s="1027"/>
      <c r="AO141" s="1035"/>
      <c r="AP141" s="1035"/>
      <c r="AQ141" s="1035"/>
      <c r="AR141" s="1035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3"/>
      <c r="DC141" s="1033"/>
      <c r="DD141" s="1033"/>
      <c r="DE141" s="1033"/>
      <c r="DF141" s="1033"/>
      <c r="DG141" s="1033"/>
      <c r="DH141" s="1033"/>
      <c r="DI141" s="1033"/>
      <c r="DJ141" s="1033"/>
      <c r="DK141" s="1033"/>
      <c r="DL141" s="1033"/>
      <c r="DM141" s="1026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27"/>
      <c r="DX141" s="1027"/>
      <c r="DY141" s="1027"/>
      <c r="DZ141" s="1027"/>
      <c r="EA141" s="1035"/>
      <c r="EB141" s="1035"/>
      <c r="EC141" s="1035"/>
      <c r="ED141" s="103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2">
        <f>AY125+1</f>
        <v>70</v>
      </c>
      <c r="AZ142" s="1082"/>
      <c r="BA142" s="1082"/>
      <c r="BB142" s="1083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1">
        <f>CM125+1</f>
        <v>78</v>
      </c>
      <c r="CN142" s="1082"/>
      <c r="CO142" s="1082"/>
      <c r="CP142" s="1082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28" t="e">
        <f>VLOOKUP(K144,選手リスト,3,FALSE)</f>
        <v>#N/A</v>
      </c>
      <c r="Q143" s="1028"/>
      <c r="R143" s="1028"/>
      <c r="S143" s="1028"/>
      <c r="T143" s="1028"/>
      <c r="U143" s="1028"/>
      <c r="V143" s="1028"/>
      <c r="W143" s="1028"/>
      <c r="X143" s="1028"/>
      <c r="Y143" s="1028"/>
      <c r="Z143" s="1028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 t="e">
        <f>VLOOKUP(K144,選手リスト,9,FALSE)</f>
        <v>#N/A</v>
      </c>
      <c r="AL143" s="1034"/>
      <c r="AM143" s="1034"/>
      <c r="AN143" s="1034"/>
      <c r="AO143" s="1035" t="e">
        <f>VLOOKUP(K144,選手リスト,6,FALSE)</f>
        <v>#N/A</v>
      </c>
      <c r="AP143" s="1035"/>
      <c r="AQ143" s="1035"/>
      <c r="AR143" s="1035"/>
      <c r="AS143" s="231"/>
      <c r="AT143" s="354"/>
      <c r="AU143" s="354"/>
      <c r="AV143" s="354"/>
      <c r="AW143" s="784"/>
      <c r="AX143" s="354"/>
      <c r="AY143" s="1082"/>
      <c r="AZ143" s="1082"/>
      <c r="BA143" s="1082"/>
      <c r="BB143" s="1083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1"/>
      <c r="CN143" s="1082"/>
      <c r="CO143" s="1082"/>
      <c r="CP143" s="1082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28" t="e">
        <f>VLOOKUP(CW144,選手リスト,3,FALSE)</f>
        <v>#N/A</v>
      </c>
      <c r="DC143" s="1028"/>
      <c r="DD143" s="1028"/>
      <c r="DE143" s="1028"/>
      <c r="DF143" s="1028"/>
      <c r="DG143" s="1028"/>
      <c r="DH143" s="1028"/>
      <c r="DI143" s="1028"/>
      <c r="DJ143" s="1028"/>
      <c r="DK143" s="1028"/>
      <c r="DL143" s="1028"/>
      <c r="DM143" s="1026" t="e">
        <f>VLOOKUP(CW144,選手リスト,4,FALSE)</f>
        <v>#N/A</v>
      </c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34" t="e">
        <f>VLOOKUP(CW144,選手リスト,9,FALSE)</f>
        <v>#N/A</v>
      </c>
      <c r="DX143" s="1034"/>
      <c r="DY143" s="1034"/>
      <c r="DZ143" s="1034"/>
      <c r="EA143" s="1035" t="e">
        <f>VLOOKUP(CW144,選手リスト,6,FALSE)</f>
        <v>#N/A</v>
      </c>
      <c r="EB143" s="1035"/>
      <c r="EC143" s="1035"/>
      <c r="ED143" s="103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32">
        <v>283</v>
      </c>
      <c r="L144" s="1032"/>
      <c r="M144" s="1032"/>
      <c r="N144" s="1032"/>
      <c r="O144" s="36"/>
      <c r="P144" s="1028"/>
      <c r="Q144" s="1028"/>
      <c r="R144" s="1028"/>
      <c r="S144" s="1028"/>
      <c r="T144" s="1028"/>
      <c r="U144" s="1028"/>
      <c r="V144" s="1028"/>
      <c r="W144" s="1028"/>
      <c r="X144" s="1028"/>
      <c r="Y144" s="1028"/>
      <c r="Z144" s="1028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34"/>
      <c r="AL144" s="1034"/>
      <c r="AM144" s="1034"/>
      <c r="AN144" s="1034"/>
      <c r="AO144" s="1035"/>
      <c r="AP144" s="1035"/>
      <c r="AQ144" s="1035"/>
      <c r="AR144" s="1035"/>
      <c r="AS144" s="231"/>
      <c r="AT144" s="354"/>
      <c r="AU144" s="354"/>
      <c r="AV144" s="354"/>
      <c r="AW144" s="784"/>
      <c r="AX144" s="354"/>
      <c r="AY144" s="1082"/>
      <c r="AZ144" s="1082"/>
      <c r="BA144" s="1082"/>
      <c r="BB144" s="1083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1"/>
      <c r="CN144" s="1082"/>
      <c r="CO144" s="1082"/>
      <c r="CP144" s="1082"/>
      <c r="CQ144" s="354"/>
      <c r="CR144" s="354"/>
      <c r="CS144" s="354"/>
      <c r="CT144" s="354"/>
      <c r="CU144" s="354"/>
      <c r="CV144" s="158"/>
      <c r="CW144" s="1032">
        <v>305</v>
      </c>
      <c r="CX144" s="1032"/>
      <c r="CY144" s="1032"/>
      <c r="CZ144" s="1032"/>
      <c r="DA144" s="36"/>
      <c r="DB144" s="1028"/>
      <c r="DC144" s="1028"/>
      <c r="DD144" s="1028"/>
      <c r="DE144" s="1028"/>
      <c r="DF144" s="1028"/>
      <c r="DG144" s="1028"/>
      <c r="DH144" s="1028"/>
      <c r="DI144" s="1028"/>
      <c r="DJ144" s="1028"/>
      <c r="DK144" s="1028"/>
      <c r="DL144" s="1028"/>
      <c r="DM144" s="1026"/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34"/>
      <c r="DX144" s="1034"/>
      <c r="DY144" s="1034"/>
      <c r="DZ144" s="1034"/>
      <c r="EA144" s="1035"/>
      <c r="EB144" s="1035"/>
      <c r="EC144" s="1035"/>
      <c r="ED144" s="103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32"/>
      <c r="L145" s="1032"/>
      <c r="M145" s="1032"/>
      <c r="N145" s="1032"/>
      <c r="O145" s="36"/>
      <c r="P145" s="1033" t="e">
        <f>VLOOKUP(K144,選手リスト,2,FALSE)</f>
        <v>#N/A</v>
      </c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34"/>
      <c r="AL145" s="1034"/>
      <c r="AM145" s="1034"/>
      <c r="AN145" s="1034"/>
      <c r="AO145" s="1035"/>
      <c r="AP145" s="1035"/>
      <c r="AQ145" s="1035"/>
      <c r="AR145" s="1035"/>
      <c r="AS145" s="8"/>
      <c r="AT145" s="782"/>
      <c r="AU145" s="782"/>
      <c r="AV145" s="783"/>
      <c r="AW145" s="783"/>
      <c r="AX145" s="354"/>
      <c r="AY145" s="1082"/>
      <c r="AZ145" s="1082"/>
      <c r="BA145" s="1082"/>
      <c r="BB145" s="1083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1"/>
      <c r="CN145" s="1082"/>
      <c r="CO145" s="1082"/>
      <c r="CP145" s="1082"/>
      <c r="CQ145" s="354"/>
      <c r="CR145" s="354"/>
      <c r="CS145" s="354"/>
      <c r="CT145" s="354"/>
      <c r="CU145" s="784"/>
      <c r="CV145" s="158"/>
      <c r="CW145" s="1032"/>
      <c r="CX145" s="1032"/>
      <c r="CY145" s="1032"/>
      <c r="CZ145" s="1032"/>
      <c r="DA145" s="36"/>
      <c r="DB145" s="1033" t="e">
        <f>VLOOKUP(CW144,選手リスト,2,FALSE)</f>
        <v>#N/A</v>
      </c>
      <c r="DC145" s="1033"/>
      <c r="DD145" s="1033"/>
      <c r="DE145" s="1033"/>
      <c r="DF145" s="1033"/>
      <c r="DG145" s="1033"/>
      <c r="DH145" s="1033"/>
      <c r="DI145" s="1033"/>
      <c r="DJ145" s="1033"/>
      <c r="DK145" s="1033"/>
      <c r="DL145" s="1033"/>
      <c r="DM145" s="1026"/>
      <c r="DN145" s="1026"/>
      <c r="DO145" s="1026"/>
      <c r="DP145" s="1026"/>
      <c r="DQ145" s="1026"/>
      <c r="DR145" s="1026"/>
      <c r="DS145" s="1026"/>
      <c r="DT145" s="1026"/>
      <c r="DU145" s="1026"/>
      <c r="DV145" s="1026"/>
      <c r="DW145" s="1034"/>
      <c r="DX145" s="1034"/>
      <c r="DY145" s="1034"/>
      <c r="DZ145" s="1034"/>
      <c r="EA145" s="1035"/>
      <c r="EB145" s="1035"/>
      <c r="EC145" s="1035"/>
      <c r="ED145" s="103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32"/>
      <c r="L146" s="1032"/>
      <c r="M146" s="1032"/>
      <c r="N146" s="1032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 t="e">
        <f>VLOOKUP(K144,選手リスト,5,FALSE)</f>
        <v>#N/A</v>
      </c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 t="e">
        <f>VLOOKUP(K144,選手リスト,10,FALSE)</f>
        <v>#N/A</v>
      </c>
      <c r="AL146" s="1027"/>
      <c r="AM146" s="1027"/>
      <c r="AN146" s="1027"/>
      <c r="AO146" s="1035"/>
      <c r="AP146" s="1035"/>
      <c r="AQ146" s="1035"/>
      <c r="AR146" s="1035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32"/>
      <c r="CX146" s="1032"/>
      <c r="CY146" s="1032"/>
      <c r="CZ146" s="1032"/>
      <c r="DA146" s="36"/>
      <c r="DB146" s="1033"/>
      <c r="DC146" s="1033"/>
      <c r="DD146" s="1033"/>
      <c r="DE146" s="1033"/>
      <c r="DF146" s="1033"/>
      <c r="DG146" s="1033"/>
      <c r="DH146" s="1033"/>
      <c r="DI146" s="1033"/>
      <c r="DJ146" s="1033"/>
      <c r="DK146" s="1033"/>
      <c r="DL146" s="1033"/>
      <c r="DM146" s="1026" t="e">
        <f>VLOOKUP(CW144,選手リスト,5,FALSE)</f>
        <v>#N/A</v>
      </c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27" t="e">
        <f>VLOOKUP(CW144,選手リスト,10,FALSE)</f>
        <v>#N/A</v>
      </c>
      <c r="DX146" s="1027"/>
      <c r="DY146" s="1027"/>
      <c r="DZ146" s="1027"/>
      <c r="EA146" s="1035"/>
      <c r="EB146" s="1035"/>
      <c r="EC146" s="1035"/>
      <c r="ED146" s="103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32"/>
      <c r="L147" s="1032"/>
      <c r="M147" s="1032"/>
      <c r="N147" s="1032"/>
      <c r="O147" s="231"/>
      <c r="P147" s="1033"/>
      <c r="Q147" s="1033"/>
      <c r="R147" s="1033"/>
      <c r="S147" s="1033"/>
      <c r="T147" s="1033"/>
      <c r="U147" s="1033"/>
      <c r="V147" s="1033"/>
      <c r="W147" s="1033"/>
      <c r="X147" s="1033"/>
      <c r="Y147" s="1033"/>
      <c r="Z147" s="1033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27"/>
      <c r="AL147" s="1027"/>
      <c r="AM147" s="1027"/>
      <c r="AN147" s="1027"/>
      <c r="AO147" s="1035"/>
      <c r="AP147" s="1035"/>
      <c r="AQ147" s="1035"/>
      <c r="AR147" s="1035"/>
      <c r="AS147" s="228"/>
      <c r="AT147" s="1082">
        <f>AT119+1</f>
        <v>57</v>
      </c>
      <c r="AU147" s="1082"/>
      <c r="AV147" s="1082"/>
      <c r="AW147" s="1083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1">
        <f>CR119+1</f>
        <v>63</v>
      </c>
      <c r="CS147" s="1082"/>
      <c r="CT147" s="1082"/>
      <c r="CU147" s="1082"/>
      <c r="CV147" s="91"/>
      <c r="CW147" s="1032"/>
      <c r="CX147" s="1032"/>
      <c r="CY147" s="1032"/>
      <c r="CZ147" s="1032"/>
      <c r="DA147" s="231"/>
      <c r="DB147" s="1033"/>
      <c r="DC147" s="1033"/>
      <c r="DD147" s="1033"/>
      <c r="DE147" s="1033"/>
      <c r="DF147" s="1033"/>
      <c r="DG147" s="1033"/>
      <c r="DH147" s="1033"/>
      <c r="DI147" s="1033"/>
      <c r="DJ147" s="1033"/>
      <c r="DK147" s="1033"/>
      <c r="DL147" s="1033"/>
      <c r="DM147" s="1026"/>
      <c r="DN147" s="1026"/>
      <c r="DO147" s="1026"/>
      <c r="DP147" s="1026"/>
      <c r="DQ147" s="1026"/>
      <c r="DR147" s="1026"/>
      <c r="DS147" s="1026"/>
      <c r="DT147" s="1026"/>
      <c r="DU147" s="1026"/>
      <c r="DV147" s="1026"/>
      <c r="DW147" s="1027"/>
      <c r="DX147" s="1027"/>
      <c r="DY147" s="1027"/>
      <c r="DZ147" s="1027"/>
      <c r="EA147" s="1035"/>
      <c r="EB147" s="1035"/>
      <c r="EC147" s="1035"/>
      <c r="ED147" s="103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3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27"/>
      <c r="AL148" s="1027"/>
      <c r="AM148" s="1027"/>
      <c r="AN148" s="1027"/>
      <c r="AO148" s="1035"/>
      <c r="AP148" s="1035"/>
      <c r="AQ148" s="1035"/>
      <c r="AR148" s="1035"/>
      <c r="AS148" s="228"/>
      <c r="AT148" s="1082"/>
      <c r="AU148" s="1082"/>
      <c r="AV148" s="1082"/>
      <c r="AW148" s="1083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1"/>
      <c r="CS148" s="1082"/>
      <c r="CT148" s="1082"/>
      <c r="CU148" s="1082"/>
      <c r="CV148" s="91"/>
      <c r="CW148" s="36"/>
      <c r="CX148" s="36"/>
      <c r="CY148" s="36"/>
      <c r="CZ148" s="36"/>
      <c r="DA148" s="36"/>
      <c r="DB148" s="1033"/>
      <c r="DC148" s="1033"/>
      <c r="DD148" s="1033"/>
      <c r="DE148" s="1033"/>
      <c r="DF148" s="1033"/>
      <c r="DG148" s="1033"/>
      <c r="DH148" s="1033"/>
      <c r="DI148" s="1033"/>
      <c r="DJ148" s="1033"/>
      <c r="DK148" s="1033"/>
      <c r="DL148" s="1033"/>
      <c r="DM148" s="1026"/>
      <c r="DN148" s="1026"/>
      <c r="DO148" s="1026"/>
      <c r="DP148" s="1026"/>
      <c r="DQ148" s="1026"/>
      <c r="DR148" s="1026"/>
      <c r="DS148" s="1026"/>
      <c r="DT148" s="1026"/>
      <c r="DU148" s="1026"/>
      <c r="DV148" s="1026"/>
      <c r="DW148" s="1027"/>
      <c r="DX148" s="1027"/>
      <c r="DY148" s="1027"/>
      <c r="DZ148" s="1027"/>
      <c r="EA148" s="1035"/>
      <c r="EB148" s="1035"/>
      <c r="EC148" s="1035"/>
      <c r="ED148" s="103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2"/>
      <c r="AU149" s="1082"/>
      <c r="AV149" s="1082"/>
      <c r="AW149" s="1083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1"/>
      <c r="CS149" s="1082"/>
      <c r="CT149" s="1082"/>
      <c r="CU149" s="1082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28" t="e">
        <f>VLOOKUP(K151,選手リスト,3,FALSE)</f>
        <v>#N/A</v>
      </c>
      <c r="Q150" s="1028"/>
      <c r="R150" s="1028"/>
      <c r="S150" s="1028"/>
      <c r="T150" s="1028"/>
      <c r="U150" s="1028"/>
      <c r="V150" s="1028"/>
      <c r="W150" s="1028"/>
      <c r="X150" s="1028"/>
      <c r="Y150" s="1028"/>
      <c r="Z150" s="1028"/>
      <c r="AA150" s="1026" t="e">
        <f>VLOOKUP(K151,選手リスト,4,FALSE)</f>
        <v>#N/A</v>
      </c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34" t="e">
        <f>VLOOKUP(K151,選手リスト,9,FALSE)</f>
        <v>#N/A</v>
      </c>
      <c r="AL150" s="1034"/>
      <c r="AM150" s="1034"/>
      <c r="AN150" s="1034"/>
      <c r="AO150" s="1035" t="e">
        <f>VLOOKUP(K151,選手リスト,6,FALSE)</f>
        <v>#N/A</v>
      </c>
      <c r="AP150" s="1035"/>
      <c r="AQ150" s="1035"/>
      <c r="AR150" s="1035"/>
      <c r="AS150" s="36"/>
      <c r="AT150" s="1082"/>
      <c r="AU150" s="1082"/>
      <c r="AV150" s="1082"/>
      <c r="AW150" s="1082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1"/>
      <c r="CS150" s="1082"/>
      <c r="CT150" s="1082"/>
      <c r="CU150" s="1082"/>
      <c r="CV150" s="91"/>
      <c r="CW150" s="934"/>
      <c r="CX150" s="934"/>
      <c r="CY150" s="934"/>
      <c r="CZ150" s="934"/>
      <c r="DA150" s="221"/>
      <c r="DB150" s="1028" t="e">
        <f>VLOOKUP(CW151,選手リスト,3,FALSE)</f>
        <v>#N/A</v>
      </c>
      <c r="DC150" s="1028"/>
      <c r="DD150" s="1028"/>
      <c r="DE150" s="1028"/>
      <c r="DF150" s="1028"/>
      <c r="DG150" s="1028"/>
      <c r="DH150" s="1028"/>
      <c r="DI150" s="1028"/>
      <c r="DJ150" s="1028"/>
      <c r="DK150" s="1028"/>
      <c r="DL150" s="1028"/>
      <c r="DM150" s="1026"/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34" t="e">
        <f>VLOOKUP(CW151,選手リスト,9,FALSE)</f>
        <v>#N/A</v>
      </c>
      <c r="DX150" s="1034"/>
      <c r="DY150" s="1034"/>
      <c r="DZ150" s="1034"/>
      <c r="EA150" s="1035" t="e">
        <f>VLOOKUP(CW151,選手リスト,6,FALSE)</f>
        <v>#N/A</v>
      </c>
      <c r="EB150" s="1035"/>
      <c r="EC150" s="1035"/>
      <c r="ED150" s="1035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32">
        <v>284</v>
      </c>
      <c r="L151" s="1032"/>
      <c r="M151" s="1032"/>
      <c r="N151" s="1032"/>
      <c r="O151" s="36"/>
      <c r="P151" s="1028"/>
      <c r="Q151" s="1028"/>
      <c r="R151" s="1028"/>
      <c r="S151" s="1028"/>
      <c r="T151" s="1028"/>
      <c r="U151" s="1028"/>
      <c r="V151" s="1028"/>
      <c r="W151" s="1028"/>
      <c r="X151" s="1028"/>
      <c r="Y151" s="1028"/>
      <c r="Z151" s="1028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34"/>
      <c r="AL151" s="1034"/>
      <c r="AM151" s="1034"/>
      <c r="AN151" s="1034"/>
      <c r="AO151" s="1035"/>
      <c r="AP151" s="1035"/>
      <c r="AQ151" s="1035"/>
      <c r="AR151" s="1035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32">
        <v>306</v>
      </c>
      <c r="CX151" s="1032"/>
      <c r="CY151" s="1032"/>
      <c r="CZ151" s="1032"/>
      <c r="DA151" s="36"/>
      <c r="DB151" s="1028"/>
      <c r="DC151" s="1028"/>
      <c r="DD151" s="1028"/>
      <c r="DE151" s="1028"/>
      <c r="DF151" s="1028"/>
      <c r="DG151" s="1028"/>
      <c r="DH151" s="1028"/>
      <c r="DI151" s="1028"/>
      <c r="DJ151" s="1028"/>
      <c r="DK151" s="1028"/>
      <c r="DL151" s="1028"/>
      <c r="DM151" s="1026"/>
      <c r="DN151" s="1026"/>
      <c r="DO151" s="1026"/>
      <c r="DP151" s="1026"/>
      <c r="DQ151" s="1026"/>
      <c r="DR151" s="1026"/>
      <c r="DS151" s="1026"/>
      <c r="DT151" s="1026"/>
      <c r="DU151" s="1026"/>
      <c r="DV151" s="1026"/>
      <c r="DW151" s="1034"/>
      <c r="DX151" s="1034"/>
      <c r="DY151" s="1034"/>
      <c r="DZ151" s="1034"/>
      <c r="EA151" s="1035"/>
      <c r="EB151" s="1035"/>
      <c r="EC151" s="1035"/>
      <c r="ED151" s="1035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32"/>
      <c r="L152" s="1032"/>
      <c r="M152" s="1032"/>
      <c r="N152" s="1032"/>
      <c r="O152" s="36"/>
      <c r="P152" s="1033" t="e">
        <f>VLOOKUP(K151,選手リスト,2,FALSE)</f>
        <v>#N/A</v>
      </c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34"/>
      <c r="AL152" s="1034"/>
      <c r="AM152" s="1034"/>
      <c r="AN152" s="1034"/>
      <c r="AO152" s="1035"/>
      <c r="AP152" s="1035"/>
      <c r="AQ152" s="1035"/>
      <c r="AR152" s="1035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2">
        <f>BC112+1</f>
        <v>83</v>
      </c>
      <c r="BD152" s="1082"/>
      <c r="BE152" s="1082"/>
      <c r="BF152" s="1083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1">
        <f>CI113+1</f>
        <v>87</v>
      </c>
      <c r="CJ152" s="1082"/>
      <c r="CK152" s="1082"/>
      <c r="CL152" s="1082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32"/>
      <c r="CX152" s="1032"/>
      <c r="CY152" s="1032"/>
      <c r="CZ152" s="1032"/>
      <c r="DA152" s="36"/>
      <c r="DB152" s="1033" t="e">
        <f>VLOOKUP(CW151,選手リスト,2,FALSE)</f>
        <v>#N/A</v>
      </c>
      <c r="DC152" s="1033"/>
      <c r="DD152" s="1033"/>
      <c r="DE152" s="1033"/>
      <c r="DF152" s="1033"/>
      <c r="DG152" s="1033"/>
      <c r="DH152" s="1033"/>
      <c r="DI152" s="1033"/>
      <c r="DJ152" s="1033"/>
      <c r="DK152" s="1033"/>
      <c r="DL152" s="1033"/>
      <c r="DM152" s="1026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34"/>
      <c r="DX152" s="1034"/>
      <c r="DY152" s="1034"/>
      <c r="DZ152" s="1034"/>
      <c r="EA152" s="1035"/>
      <c r="EB152" s="1035"/>
      <c r="EC152" s="1035"/>
      <c r="ED152" s="1035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32"/>
      <c r="L153" s="1032"/>
      <c r="M153" s="1032"/>
      <c r="N153" s="1032"/>
      <c r="O153" s="36"/>
      <c r="P153" s="1033"/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 t="e">
        <f>VLOOKUP(K151,選手リスト,5,FALSE)</f>
        <v>#N/A</v>
      </c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27" t="e">
        <f>VLOOKUP(K151,選手リスト,10,FALSE)</f>
        <v>#N/A</v>
      </c>
      <c r="AL153" s="1027"/>
      <c r="AM153" s="1027"/>
      <c r="AN153" s="1027"/>
      <c r="AO153" s="1035"/>
      <c r="AP153" s="1035"/>
      <c r="AQ153" s="1035"/>
      <c r="AR153" s="1035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2"/>
      <c r="BD153" s="1082"/>
      <c r="BE153" s="1082"/>
      <c r="BF153" s="1083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1"/>
      <c r="CJ153" s="1082"/>
      <c r="CK153" s="1082"/>
      <c r="CL153" s="1082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32"/>
      <c r="CX153" s="1032"/>
      <c r="CY153" s="1032"/>
      <c r="CZ153" s="1032"/>
      <c r="DA153" s="36"/>
      <c r="DB153" s="1033"/>
      <c r="DC153" s="1033"/>
      <c r="DD153" s="1033"/>
      <c r="DE153" s="1033"/>
      <c r="DF153" s="1033"/>
      <c r="DG153" s="1033"/>
      <c r="DH153" s="1033"/>
      <c r="DI153" s="1033"/>
      <c r="DJ153" s="1033"/>
      <c r="DK153" s="1033"/>
      <c r="DL153" s="1033"/>
      <c r="DM153" s="1059" t="e">
        <f>VLOOKUP(CW151,選手リスト,5,FALSE)</f>
        <v>#N/A</v>
      </c>
      <c r="DN153" s="1059"/>
      <c r="DO153" s="1059"/>
      <c r="DP153" s="1059"/>
      <c r="DQ153" s="1059"/>
      <c r="DR153" s="1059"/>
      <c r="DS153" s="1059"/>
      <c r="DT153" s="1059"/>
      <c r="DU153" s="1059"/>
      <c r="DV153" s="1059"/>
      <c r="DW153" s="1027" t="e">
        <f>VLOOKUP(CW151,選手リスト,10,FALSE)</f>
        <v>#N/A</v>
      </c>
      <c r="DX153" s="1027"/>
      <c r="DY153" s="1027"/>
      <c r="DZ153" s="1027"/>
      <c r="EA153" s="1035"/>
      <c r="EB153" s="1035"/>
      <c r="EC153" s="1035"/>
      <c r="ED153" s="1035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32"/>
      <c r="L154" s="1032"/>
      <c r="M154" s="1032"/>
      <c r="N154" s="1032"/>
      <c r="O154" s="231"/>
      <c r="P154" s="1033"/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/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27"/>
      <c r="AL154" s="1027"/>
      <c r="AM154" s="1027"/>
      <c r="AN154" s="1027"/>
      <c r="AO154" s="1035"/>
      <c r="AP154" s="1035"/>
      <c r="AQ154" s="1035"/>
      <c r="AR154" s="1035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2"/>
      <c r="BD154" s="1082"/>
      <c r="BE154" s="1082"/>
      <c r="BF154" s="1083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1"/>
      <c r="CJ154" s="1082"/>
      <c r="CK154" s="1082"/>
      <c r="CL154" s="1082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32"/>
      <c r="CX154" s="1032"/>
      <c r="CY154" s="1032"/>
      <c r="CZ154" s="1032"/>
      <c r="DA154" s="231"/>
      <c r="DB154" s="1033"/>
      <c r="DC154" s="1033"/>
      <c r="DD154" s="1033"/>
      <c r="DE154" s="1033"/>
      <c r="DF154" s="1033"/>
      <c r="DG154" s="1033"/>
      <c r="DH154" s="1033"/>
      <c r="DI154" s="1033"/>
      <c r="DJ154" s="1033"/>
      <c r="DK154" s="1033"/>
      <c r="DL154" s="1033"/>
      <c r="DM154" s="1059"/>
      <c r="DN154" s="1059"/>
      <c r="DO154" s="1059"/>
      <c r="DP154" s="1059"/>
      <c r="DQ154" s="1059"/>
      <c r="DR154" s="1059"/>
      <c r="DS154" s="1059"/>
      <c r="DT154" s="1059"/>
      <c r="DU154" s="1059"/>
      <c r="DV154" s="1059"/>
      <c r="DW154" s="1027"/>
      <c r="DX154" s="1027"/>
      <c r="DY154" s="1027"/>
      <c r="DZ154" s="1027"/>
      <c r="EA154" s="1035"/>
      <c r="EB154" s="1035"/>
      <c r="EC154" s="1035"/>
      <c r="ED154" s="1035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3"/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27"/>
      <c r="AL155" s="1027"/>
      <c r="AM155" s="1027"/>
      <c r="AN155" s="1027"/>
      <c r="AO155" s="1035"/>
      <c r="AP155" s="1035"/>
      <c r="AQ155" s="1035"/>
      <c r="AR155" s="1035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2"/>
      <c r="BD155" s="1082"/>
      <c r="BE155" s="1082"/>
      <c r="BF155" s="1083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1"/>
      <c r="CJ155" s="1082"/>
      <c r="CK155" s="1082"/>
      <c r="CL155" s="1082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3"/>
      <c r="DC155" s="1033"/>
      <c r="DD155" s="1033"/>
      <c r="DE155" s="1033"/>
      <c r="DF155" s="1033"/>
      <c r="DG155" s="1033"/>
      <c r="DH155" s="1033"/>
      <c r="DI155" s="1033"/>
      <c r="DJ155" s="1033"/>
      <c r="DK155" s="1033"/>
      <c r="DL155" s="1033"/>
      <c r="DM155" s="1059"/>
      <c r="DN155" s="1059"/>
      <c r="DO155" s="1059"/>
      <c r="DP155" s="1059"/>
      <c r="DQ155" s="1059"/>
      <c r="DR155" s="1059"/>
      <c r="DS155" s="1059"/>
      <c r="DT155" s="1059"/>
      <c r="DU155" s="1059"/>
      <c r="DV155" s="1059"/>
      <c r="DW155" s="1027"/>
      <c r="DX155" s="1027"/>
      <c r="DY155" s="1027"/>
      <c r="DZ155" s="1027"/>
      <c r="EA155" s="1035"/>
      <c r="EB155" s="1035"/>
      <c r="EC155" s="1035"/>
      <c r="ED155" s="1035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28" t="e">
        <f>VLOOKUP(K158,選手リスト,3,FALSE)</f>
        <v>#N/A</v>
      </c>
      <c r="Q157" s="1028"/>
      <c r="R157" s="1028"/>
      <c r="S157" s="1028"/>
      <c r="T157" s="1028"/>
      <c r="U157" s="1028"/>
      <c r="V157" s="1028"/>
      <c r="W157" s="1028"/>
      <c r="X157" s="1028"/>
      <c r="Y157" s="1028"/>
      <c r="Z157" s="1028"/>
      <c r="AA157" s="1026" t="e">
        <f>VLOOKUP(K158,選手リスト,4,FALSE)</f>
        <v>#N/A</v>
      </c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34" t="e">
        <f>VLOOKUP(K158,選手リスト,9,FALSE)</f>
        <v>#N/A</v>
      </c>
      <c r="AL157" s="1034"/>
      <c r="AM157" s="1034"/>
      <c r="AN157" s="1034"/>
      <c r="AO157" s="1035" t="e">
        <f>VLOOKUP(K158,選手リスト,6,FALSE)</f>
        <v>#N/A</v>
      </c>
      <c r="AP157" s="1035"/>
      <c r="AQ157" s="1035"/>
      <c r="AR157" s="1035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28" t="e">
        <f>VLOOKUP(CW158,選手リスト,3,FALSE)</f>
        <v>#N/A</v>
      </c>
      <c r="DC157" s="1028"/>
      <c r="DD157" s="1028"/>
      <c r="DE157" s="1028"/>
      <c r="DF157" s="1028"/>
      <c r="DG157" s="1028"/>
      <c r="DH157" s="1028"/>
      <c r="DI157" s="1028"/>
      <c r="DJ157" s="1028"/>
      <c r="DK157" s="1028"/>
      <c r="DL157" s="1028"/>
      <c r="DM157" s="1026" t="e">
        <f>VLOOKUP(CW158,選手リスト,4,FALSE)</f>
        <v>#N/A</v>
      </c>
      <c r="DN157" s="1026"/>
      <c r="DO157" s="1026"/>
      <c r="DP157" s="1026"/>
      <c r="DQ157" s="1026"/>
      <c r="DR157" s="1026"/>
      <c r="DS157" s="1026"/>
      <c r="DT157" s="1026"/>
      <c r="DU157" s="1026"/>
      <c r="DV157" s="1026"/>
      <c r="DW157" s="1034" t="e">
        <f>VLOOKUP(CW158,選手リスト,9,FALSE)</f>
        <v>#N/A</v>
      </c>
      <c r="DX157" s="1034"/>
      <c r="DY157" s="1034"/>
      <c r="DZ157" s="1034"/>
      <c r="EA157" s="1035" t="e">
        <f>VLOOKUP(CW158,選手リスト,6,FALSE)</f>
        <v>#N/A</v>
      </c>
      <c r="EB157" s="1035"/>
      <c r="EC157" s="1035"/>
      <c r="ED157" s="1035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32">
        <v>285</v>
      </c>
      <c r="L158" s="1032"/>
      <c r="M158" s="1032"/>
      <c r="N158" s="1032"/>
      <c r="O158" s="36"/>
      <c r="P158" s="1028"/>
      <c r="Q158" s="1028"/>
      <c r="R158" s="1028"/>
      <c r="S158" s="1028"/>
      <c r="T158" s="1028"/>
      <c r="U158" s="1028"/>
      <c r="V158" s="1028"/>
      <c r="W158" s="1028"/>
      <c r="X158" s="1028"/>
      <c r="Y158" s="1028"/>
      <c r="Z158" s="1028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34"/>
      <c r="AL158" s="1034"/>
      <c r="AM158" s="1034"/>
      <c r="AN158" s="1034"/>
      <c r="AO158" s="1035"/>
      <c r="AP158" s="1035"/>
      <c r="AQ158" s="1035"/>
      <c r="AR158" s="1035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32">
        <v>307</v>
      </c>
      <c r="CX158" s="1032"/>
      <c r="CY158" s="1032"/>
      <c r="CZ158" s="1032"/>
      <c r="DA158" s="36"/>
      <c r="DB158" s="1028"/>
      <c r="DC158" s="1028"/>
      <c r="DD158" s="1028"/>
      <c r="DE158" s="1028"/>
      <c r="DF158" s="1028"/>
      <c r="DG158" s="1028"/>
      <c r="DH158" s="1028"/>
      <c r="DI158" s="1028"/>
      <c r="DJ158" s="1028"/>
      <c r="DK158" s="1028"/>
      <c r="DL158" s="1028"/>
      <c r="DM158" s="1026"/>
      <c r="DN158" s="1026"/>
      <c r="DO158" s="1026"/>
      <c r="DP158" s="1026"/>
      <c r="DQ158" s="1026"/>
      <c r="DR158" s="1026"/>
      <c r="DS158" s="1026"/>
      <c r="DT158" s="1026"/>
      <c r="DU158" s="1026"/>
      <c r="DV158" s="1026"/>
      <c r="DW158" s="1034"/>
      <c r="DX158" s="1034"/>
      <c r="DY158" s="1034"/>
      <c r="DZ158" s="1034"/>
      <c r="EA158" s="1035"/>
      <c r="EB158" s="1035"/>
      <c r="EC158" s="1035"/>
      <c r="ED158" s="1035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32"/>
      <c r="L159" s="1032"/>
      <c r="M159" s="1032"/>
      <c r="N159" s="1032"/>
      <c r="O159" s="36"/>
      <c r="P159" s="1033" t="e">
        <f>VLOOKUP(K158,選手リスト,2,FALSE)</f>
        <v>#N/A</v>
      </c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34"/>
      <c r="AL159" s="1034"/>
      <c r="AM159" s="1034"/>
      <c r="AN159" s="1034"/>
      <c r="AO159" s="1035"/>
      <c r="AP159" s="1035"/>
      <c r="AQ159" s="1035"/>
      <c r="AR159" s="1035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32"/>
      <c r="CX159" s="1032"/>
      <c r="CY159" s="1032"/>
      <c r="CZ159" s="1032"/>
      <c r="DA159" s="36"/>
      <c r="DB159" s="1033" t="e">
        <f>VLOOKUP(CW158,選手リスト,2,FALSE)</f>
        <v>#N/A</v>
      </c>
      <c r="DC159" s="1033"/>
      <c r="DD159" s="1033"/>
      <c r="DE159" s="1033"/>
      <c r="DF159" s="1033"/>
      <c r="DG159" s="1033"/>
      <c r="DH159" s="1033"/>
      <c r="DI159" s="1033"/>
      <c r="DJ159" s="1033"/>
      <c r="DK159" s="1033"/>
      <c r="DL159" s="1033"/>
      <c r="DM159" s="1026"/>
      <c r="DN159" s="1026"/>
      <c r="DO159" s="1026"/>
      <c r="DP159" s="1026"/>
      <c r="DQ159" s="1026"/>
      <c r="DR159" s="1026"/>
      <c r="DS159" s="1026"/>
      <c r="DT159" s="1026"/>
      <c r="DU159" s="1026"/>
      <c r="DV159" s="1026"/>
      <c r="DW159" s="1034"/>
      <c r="DX159" s="1034"/>
      <c r="DY159" s="1034"/>
      <c r="DZ159" s="1034"/>
      <c r="EA159" s="1035"/>
      <c r="EB159" s="1035"/>
      <c r="EC159" s="1035"/>
      <c r="ED159" s="1035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32"/>
      <c r="L160" s="1032"/>
      <c r="M160" s="1032"/>
      <c r="N160" s="1032"/>
      <c r="O160" s="36"/>
      <c r="P160" s="1033"/>
      <c r="Q160" s="1033"/>
      <c r="R160" s="1033"/>
      <c r="S160" s="1033"/>
      <c r="T160" s="1033"/>
      <c r="U160" s="1033"/>
      <c r="V160" s="1033"/>
      <c r="W160" s="1033"/>
      <c r="X160" s="1033"/>
      <c r="Y160" s="1033"/>
      <c r="Z160" s="1033"/>
      <c r="AA160" s="1026" t="e">
        <f>VLOOKUP(K158,選手リスト,5,FALSE)</f>
        <v>#N/A</v>
      </c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27" t="e">
        <f>VLOOKUP(K158,選手リスト,10,FALSE)</f>
        <v>#N/A</v>
      </c>
      <c r="AL160" s="1027"/>
      <c r="AM160" s="1027"/>
      <c r="AN160" s="1027"/>
      <c r="AO160" s="1035"/>
      <c r="AP160" s="1035"/>
      <c r="AQ160" s="1035"/>
      <c r="AR160" s="1035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32"/>
      <c r="CX160" s="1032"/>
      <c r="CY160" s="1032"/>
      <c r="CZ160" s="1032"/>
      <c r="DA160" s="36"/>
      <c r="DB160" s="1033"/>
      <c r="DC160" s="1033"/>
      <c r="DD160" s="1033"/>
      <c r="DE160" s="1033"/>
      <c r="DF160" s="1033"/>
      <c r="DG160" s="1033"/>
      <c r="DH160" s="1033"/>
      <c r="DI160" s="1033"/>
      <c r="DJ160" s="1033"/>
      <c r="DK160" s="1033"/>
      <c r="DL160" s="1033"/>
      <c r="DM160" s="1026" t="e">
        <f>VLOOKUP(CW158,選手リスト,5,FALSE)</f>
        <v>#N/A</v>
      </c>
      <c r="DN160" s="1026"/>
      <c r="DO160" s="1026"/>
      <c r="DP160" s="1026"/>
      <c r="DQ160" s="1026"/>
      <c r="DR160" s="1026"/>
      <c r="DS160" s="1026"/>
      <c r="DT160" s="1026"/>
      <c r="DU160" s="1026"/>
      <c r="DV160" s="1026"/>
      <c r="DW160" s="1027" t="e">
        <f>VLOOKUP(CW158,選手リスト,10,FALSE)</f>
        <v>#N/A</v>
      </c>
      <c r="DX160" s="1027"/>
      <c r="DY160" s="1027"/>
      <c r="DZ160" s="1027"/>
      <c r="EA160" s="1035"/>
      <c r="EB160" s="1035"/>
      <c r="EC160" s="1035"/>
      <c r="ED160" s="1035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32"/>
      <c r="L161" s="1032"/>
      <c r="M161" s="1032"/>
      <c r="N161" s="1032"/>
      <c r="O161" s="231"/>
      <c r="P161" s="1033"/>
      <c r="Q161" s="1033"/>
      <c r="R161" s="1033"/>
      <c r="S161" s="1033"/>
      <c r="T161" s="1033"/>
      <c r="U161" s="1033"/>
      <c r="V161" s="1033"/>
      <c r="W161" s="1033"/>
      <c r="X161" s="1033"/>
      <c r="Y161" s="1033"/>
      <c r="Z161" s="1033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27"/>
      <c r="AL161" s="1027"/>
      <c r="AM161" s="1027"/>
      <c r="AN161" s="1027"/>
      <c r="AO161" s="1035"/>
      <c r="AP161" s="1035"/>
      <c r="AQ161" s="1035"/>
      <c r="AR161" s="1035"/>
      <c r="AS161" s="36"/>
      <c r="AT161" s="811"/>
      <c r="AU161" s="811"/>
      <c r="AV161" s="354"/>
      <c r="AW161" s="354"/>
      <c r="AX161" s="354"/>
      <c r="AY161" s="1082">
        <f>AY142+1</f>
        <v>71</v>
      </c>
      <c r="AZ161" s="1082"/>
      <c r="BA161" s="1082"/>
      <c r="BB161" s="1083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1">
        <f>CM142+1</f>
        <v>79</v>
      </c>
      <c r="CN161" s="1082"/>
      <c r="CO161" s="1082"/>
      <c r="CP161" s="1082"/>
      <c r="CQ161" s="354"/>
      <c r="CR161" s="811"/>
      <c r="CS161" s="811"/>
      <c r="CT161" s="811"/>
      <c r="CU161" s="354"/>
      <c r="CV161" s="91"/>
      <c r="CW161" s="1032"/>
      <c r="CX161" s="1032"/>
      <c r="CY161" s="1032"/>
      <c r="CZ161" s="1032"/>
      <c r="DA161" s="231"/>
      <c r="DB161" s="1033"/>
      <c r="DC161" s="1033"/>
      <c r="DD161" s="1033"/>
      <c r="DE161" s="1033"/>
      <c r="DF161" s="1033"/>
      <c r="DG161" s="1033"/>
      <c r="DH161" s="1033"/>
      <c r="DI161" s="1033"/>
      <c r="DJ161" s="1033"/>
      <c r="DK161" s="1033"/>
      <c r="DL161" s="1033"/>
      <c r="DM161" s="1026"/>
      <c r="DN161" s="1026"/>
      <c r="DO161" s="1026"/>
      <c r="DP161" s="1026"/>
      <c r="DQ161" s="1026"/>
      <c r="DR161" s="1026"/>
      <c r="DS161" s="1026"/>
      <c r="DT161" s="1026"/>
      <c r="DU161" s="1026"/>
      <c r="DV161" s="1026"/>
      <c r="DW161" s="1027"/>
      <c r="DX161" s="1027"/>
      <c r="DY161" s="1027"/>
      <c r="DZ161" s="1027"/>
      <c r="EA161" s="1035"/>
      <c r="EB161" s="1035"/>
      <c r="EC161" s="1035"/>
      <c r="ED161" s="1035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3"/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/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27"/>
      <c r="AL162" s="1027"/>
      <c r="AM162" s="1027"/>
      <c r="AN162" s="1027"/>
      <c r="AO162" s="1035"/>
      <c r="AP162" s="1035"/>
      <c r="AQ162" s="1035"/>
      <c r="AR162" s="1035"/>
      <c r="AS162" s="36"/>
      <c r="AT162" s="811"/>
      <c r="AU162" s="811"/>
      <c r="AV162" s="354"/>
      <c r="AW162" s="354"/>
      <c r="AX162" s="354"/>
      <c r="AY162" s="1082"/>
      <c r="AZ162" s="1082"/>
      <c r="BA162" s="1082"/>
      <c r="BB162" s="1083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1"/>
      <c r="CN162" s="1082"/>
      <c r="CO162" s="1082"/>
      <c r="CP162" s="1082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3"/>
      <c r="DC162" s="1033"/>
      <c r="DD162" s="1033"/>
      <c r="DE162" s="1033"/>
      <c r="DF162" s="1033"/>
      <c r="DG162" s="1033"/>
      <c r="DH162" s="1033"/>
      <c r="DI162" s="1033"/>
      <c r="DJ162" s="1033"/>
      <c r="DK162" s="1033"/>
      <c r="DL162" s="1033"/>
      <c r="DM162" s="1026"/>
      <c r="DN162" s="1026"/>
      <c r="DO162" s="1026"/>
      <c r="DP162" s="1026"/>
      <c r="DQ162" s="1026"/>
      <c r="DR162" s="1026"/>
      <c r="DS162" s="1026"/>
      <c r="DT162" s="1026"/>
      <c r="DU162" s="1026"/>
      <c r="DV162" s="1026"/>
      <c r="DW162" s="1027"/>
      <c r="DX162" s="1027"/>
      <c r="DY162" s="1027"/>
      <c r="DZ162" s="1027"/>
      <c r="EA162" s="1035"/>
      <c r="EB162" s="1035"/>
      <c r="EC162" s="1035"/>
      <c r="ED162" s="1035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2"/>
      <c r="AZ163" s="1082"/>
      <c r="BA163" s="1082"/>
      <c r="BB163" s="1083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1"/>
      <c r="CN163" s="1082"/>
      <c r="CO163" s="1082"/>
      <c r="CP163" s="1082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28" t="e">
        <f>VLOOKUP(K165,選手リスト,3,FALSE)</f>
        <v>#N/A</v>
      </c>
      <c r="Q164" s="1028"/>
      <c r="R164" s="1028"/>
      <c r="S164" s="1028"/>
      <c r="T164" s="1028"/>
      <c r="U164" s="1028"/>
      <c r="V164" s="1028"/>
      <c r="W164" s="1028"/>
      <c r="X164" s="1028"/>
      <c r="Y164" s="1028"/>
      <c r="Z164" s="1028"/>
      <c r="AA164" s="1026" t="e">
        <f>VLOOKUP(K165,選手リスト,4,FALSE)</f>
        <v>#N/A</v>
      </c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34" t="e">
        <f>VLOOKUP(K165,選手リスト,9,FALSE)</f>
        <v>#N/A</v>
      </c>
      <c r="AL164" s="1034"/>
      <c r="AM164" s="1034"/>
      <c r="AN164" s="1034"/>
      <c r="AO164" s="1035" t="e">
        <f>VLOOKUP(K165,選手リスト,6,FALSE)</f>
        <v>#N/A</v>
      </c>
      <c r="AP164" s="1035"/>
      <c r="AQ164" s="1035"/>
      <c r="AR164" s="1035"/>
      <c r="AS164" s="36"/>
      <c r="AT164" s="811"/>
      <c r="AU164" s="811"/>
      <c r="AV164" s="354"/>
      <c r="AW164" s="354"/>
      <c r="AX164" s="655"/>
      <c r="AY164" s="1082"/>
      <c r="AZ164" s="1082"/>
      <c r="BA164" s="1082"/>
      <c r="BB164" s="1083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1"/>
      <c r="CN164" s="1082"/>
      <c r="CO164" s="1082"/>
      <c r="CP164" s="1082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28" t="e">
        <f>VLOOKUP(CW165,選手リスト,3,FALSE)</f>
        <v>#N/A</v>
      </c>
      <c r="DC164" s="1028"/>
      <c r="DD164" s="1028"/>
      <c r="DE164" s="1028"/>
      <c r="DF164" s="1028"/>
      <c r="DG164" s="1028"/>
      <c r="DH164" s="1028"/>
      <c r="DI164" s="1028"/>
      <c r="DJ164" s="1028"/>
      <c r="DK164" s="1028"/>
      <c r="DL164" s="1028"/>
      <c r="DM164" s="1026" t="e">
        <f>VLOOKUP(CW165,選手リスト,4,FALSE)</f>
        <v>#N/A</v>
      </c>
      <c r="DN164" s="1026"/>
      <c r="DO164" s="1026"/>
      <c r="DP164" s="1026"/>
      <c r="DQ164" s="1026"/>
      <c r="DR164" s="1026"/>
      <c r="DS164" s="1026"/>
      <c r="DT164" s="1026"/>
      <c r="DU164" s="1026"/>
      <c r="DV164" s="1026"/>
      <c r="DW164" s="1034" t="e">
        <f>VLOOKUP(CW165,選手リスト,9,FALSE)</f>
        <v>#N/A</v>
      </c>
      <c r="DX164" s="1034"/>
      <c r="DY164" s="1034"/>
      <c r="DZ164" s="1034"/>
      <c r="EA164" s="1035" t="e">
        <f>VLOOKUP(CW165,選手リスト,6,FALSE)</f>
        <v>#N/A</v>
      </c>
      <c r="EB164" s="1035"/>
      <c r="EC164" s="1035"/>
      <c r="ED164" s="1035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2">
        <v>286</v>
      </c>
      <c r="L165" s="1032"/>
      <c r="M165" s="1032"/>
      <c r="N165" s="1032"/>
      <c r="O165" s="36"/>
      <c r="P165" s="1028"/>
      <c r="Q165" s="1028"/>
      <c r="R165" s="1028"/>
      <c r="S165" s="1028"/>
      <c r="T165" s="1028"/>
      <c r="U165" s="1028"/>
      <c r="V165" s="1028"/>
      <c r="W165" s="1028"/>
      <c r="X165" s="1028"/>
      <c r="Y165" s="1028"/>
      <c r="Z165" s="1028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34"/>
      <c r="AL165" s="1034"/>
      <c r="AM165" s="1034"/>
      <c r="AN165" s="1034"/>
      <c r="AO165" s="1035"/>
      <c r="AP165" s="1035"/>
      <c r="AQ165" s="1035"/>
      <c r="AR165" s="1035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32">
        <v>308</v>
      </c>
      <c r="CX165" s="1032"/>
      <c r="CY165" s="1032"/>
      <c r="CZ165" s="1032"/>
      <c r="DA165" s="36"/>
      <c r="DB165" s="1028"/>
      <c r="DC165" s="1028"/>
      <c r="DD165" s="1028"/>
      <c r="DE165" s="1028"/>
      <c r="DF165" s="1028"/>
      <c r="DG165" s="1028"/>
      <c r="DH165" s="1028"/>
      <c r="DI165" s="1028"/>
      <c r="DJ165" s="1028"/>
      <c r="DK165" s="1028"/>
      <c r="DL165" s="1028"/>
      <c r="DM165" s="1026"/>
      <c r="DN165" s="1026"/>
      <c r="DO165" s="1026"/>
      <c r="DP165" s="1026"/>
      <c r="DQ165" s="1026"/>
      <c r="DR165" s="1026"/>
      <c r="DS165" s="1026"/>
      <c r="DT165" s="1026"/>
      <c r="DU165" s="1026"/>
      <c r="DV165" s="1026"/>
      <c r="DW165" s="1034"/>
      <c r="DX165" s="1034"/>
      <c r="DY165" s="1034"/>
      <c r="DZ165" s="1034"/>
      <c r="EA165" s="1035"/>
      <c r="EB165" s="1035"/>
      <c r="EC165" s="1035"/>
      <c r="ED165" s="1035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32"/>
      <c r="L166" s="1032"/>
      <c r="M166" s="1032"/>
      <c r="N166" s="1032"/>
      <c r="O166" s="36"/>
      <c r="P166" s="1033" t="e">
        <f>VLOOKUP(K165,選手リスト,2,FALSE)</f>
        <v>#N/A</v>
      </c>
      <c r="Q166" s="1033"/>
      <c r="R166" s="1033"/>
      <c r="S166" s="1033"/>
      <c r="T166" s="1033"/>
      <c r="U166" s="1033"/>
      <c r="V166" s="1033"/>
      <c r="W166" s="1033"/>
      <c r="X166" s="1033"/>
      <c r="Y166" s="1033"/>
      <c r="Z166" s="1033"/>
      <c r="AA166" s="1026"/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34"/>
      <c r="AL166" s="1034"/>
      <c r="AM166" s="1034"/>
      <c r="AN166" s="1034"/>
      <c r="AO166" s="1035"/>
      <c r="AP166" s="1035"/>
      <c r="AQ166" s="1035"/>
      <c r="AR166" s="1035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32"/>
      <c r="CX166" s="1032"/>
      <c r="CY166" s="1032"/>
      <c r="CZ166" s="1032"/>
      <c r="DA166" s="36"/>
      <c r="DB166" s="1033" t="e">
        <f>VLOOKUP(CW165,選手リスト,2,FALSE)</f>
        <v>#N/A</v>
      </c>
      <c r="DC166" s="1033"/>
      <c r="DD166" s="1033"/>
      <c r="DE166" s="1033"/>
      <c r="DF166" s="1033"/>
      <c r="DG166" s="1033"/>
      <c r="DH166" s="1033"/>
      <c r="DI166" s="1033"/>
      <c r="DJ166" s="1033"/>
      <c r="DK166" s="1033"/>
      <c r="DL166" s="1033"/>
      <c r="DM166" s="1026"/>
      <c r="DN166" s="1026"/>
      <c r="DO166" s="1026"/>
      <c r="DP166" s="1026"/>
      <c r="DQ166" s="1026"/>
      <c r="DR166" s="1026"/>
      <c r="DS166" s="1026"/>
      <c r="DT166" s="1026"/>
      <c r="DU166" s="1026"/>
      <c r="DV166" s="1026"/>
      <c r="DW166" s="1034"/>
      <c r="DX166" s="1034"/>
      <c r="DY166" s="1034"/>
      <c r="DZ166" s="1034"/>
      <c r="EA166" s="1035"/>
      <c r="EB166" s="1035"/>
      <c r="EC166" s="1035"/>
      <c r="ED166" s="1035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2"/>
      <c r="L167" s="1032"/>
      <c r="M167" s="1032"/>
      <c r="N167" s="1032"/>
      <c r="O167" s="36"/>
      <c r="P167" s="1033"/>
      <c r="Q167" s="1033"/>
      <c r="R167" s="1033"/>
      <c r="S167" s="1033"/>
      <c r="T167" s="1033"/>
      <c r="U167" s="1033"/>
      <c r="V167" s="1033"/>
      <c r="W167" s="1033"/>
      <c r="X167" s="1033"/>
      <c r="Y167" s="1033"/>
      <c r="Z167" s="1033"/>
      <c r="AA167" s="1026" t="e">
        <f>VLOOKUP(K165,選手リスト,5,FALSE)</f>
        <v>#N/A</v>
      </c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27" t="e">
        <f>VLOOKUP(K165,選手リスト,10,FALSE)</f>
        <v>#N/A</v>
      </c>
      <c r="AL167" s="1027"/>
      <c r="AM167" s="1027"/>
      <c r="AN167" s="1027"/>
      <c r="AO167" s="1035"/>
      <c r="AP167" s="1035"/>
      <c r="AQ167" s="1035"/>
      <c r="AR167" s="1035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32"/>
      <c r="CX167" s="1032"/>
      <c r="CY167" s="1032"/>
      <c r="CZ167" s="1032"/>
      <c r="DA167" s="36"/>
      <c r="DB167" s="1033"/>
      <c r="DC167" s="1033"/>
      <c r="DD167" s="1033"/>
      <c r="DE167" s="1033"/>
      <c r="DF167" s="1033"/>
      <c r="DG167" s="1033"/>
      <c r="DH167" s="1033"/>
      <c r="DI167" s="1033"/>
      <c r="DJ167" s="1033"/>
      <c r="DK167" s="1033"/>
      <c r="DL167" s="1033"/>
      <c r="DM167" s="1026" t="e">
        <f>VLOOKUP(CW165,選手リスト,5,FALSE)</f>
        <v>#N/A</v>
      </c>
      <c r="DN167" s="1026"/>
      <c r="DO167" s="1026"/>
      <c r="DP167" s="1026"/>
      <c r="DQ167" s="1026"/>
      <c r="DR167" s="1026"/>
      <c r="DS167" s="1026"/>
      <c r="DT167" s="1026"/>
      <c r="DU167" s="1026"/>
      <c r="DV167" s="1026"/>
      <c r="DW167" s="1027" t="e">
        <f>VLOOKUP(CW165,選手リスト,10,FALSE)</f>
        <v>#N/A</v>
      </c>
      <c r="DX167" s="1027"/>
      <c r="DY167" s="1027"/>
      <c r="DZ167" s="1027"/>
      <c r="EA167" s="1035"/>
      <c r="EB167" s="1035"/>
      <c r="EC167" s="1035"/>
      <c r="ED167" s="1035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32"/>
      <c r="L168" s="1032"/>
      <c r="M168" s="1032"/>
      <c r="N168" s="1032"/>
      <c r="O168" s="231"/>
      <c r="P168" s="1033"/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27"/>
      <c r="AL168" s="1027"/>
      <c r="AM168" s="1027"/>
      <c r="AN168" s="1027"/>
      <c r="AO168" s="1035"/>
      <c r="AP168" s="1035"/>
      <c r="AQ168" s="1035"/>
      <c r="AR168" s="1035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32"/>
      <c r="CX168" s="1032"/>
      <c r="CY168" s="1032"/>
      <c r="CZ168" s="1032"/>
      <c r="DA168" s="231"/>
      <c r="DB168" s="1033"/>
      <c r="DC168" s="1033"/>
      <c r="DD168" s="1033"/>
      <c r="DE168" s="1033"/>
      <c r="DF168" s="1033"/>
      <c r="DG168" s="1033"/>
      <c r="DH168" s="1033"/>
      <c r="DI168" s="1033"/>
      <c r="DJ168" s="1033"/>
      <c r="DK168" s="1033"/>
      <c r="DL168" s="1033"/>
      <c r="DM168" s="1026"/>
      <c r="DN168" s="1026"/>
      <c r="DO168" s="1026"/>
      <c r="DP168" s="1026"/>
      <c r="DQ168" s="1026"/>
      <c r="DR168" s="1026"/>
      <c r="DS168" s="1026"/>
      <c r="DT168" s="1026"/>
      <c r="DU168" s="1026"/>
      <c r="DV168" s="1026"/>
      <c r="DW168" s="1027"/>
      <c r="DX168" s="1027"/>
      <c r="DY168" s="1027"/>
      <c r="DZ168" s="1027"/>
      <c r="EA168" s="1035"/>
      <c r="EB168" s="1035"/>
      <c r="EC168" s="1035"/>
      <c r="ED168" s="1035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3"/>
      <c r="Q169" s="1033"/>
      <c r="R169" s="1033"/>
      <c r="S169" s="1033"/>
      <c r="T169" s="1033"/>
      <c r="U169" s="1033"/>
      <c r="V169" s="1033"/>
      <c r="W169" s="1033"/>
      <c r="X169" s="1033"/>
      <c r="Y169" s="1033"/>
      <c r="Z169" s="1033"/>
      <c r="AA169" s="1026"/>
      <c r="AB169" s="1026"/>
      <c r="AC169" s="1026"/>
      <c r="AD169" s="1026"/>
      <c r="AE169" s="1026"/>
      <c r="AF169" s="1026"/>
      <c r="AG169" s="1026"/>
      <c r="AH169" s="1026"/>
      <c r="AI169" s="1026"/>
      <c r="AJ169" s="1026"/>
      <c r="AK169" s="1027"/>
      <c r="AL169" s="1027"/>
      <c r="AM169" s="1027"/>
      <c r="AN169" s="1027"/>
      <c r="AO169" s="1035"/>
      <c r="AP169" s="1035"/>
      <c r="AQ169" s="1035"/>
      <c r="AR169" s="1035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3"/>
      <c r="DC169" s="1033"/>
      <c r="DD169" s="1033"/>
      <c r="DE169" s="1033"/>
      <c r="DF169" s="1033"/>
      <c r="DG169" s="1033"/>
      <c r="DH169" s="1033"/>
      <c r="DI169" s="1033"/>
      <c r="DJ169" s="1033"/>
      <c r="DK169" s="1033"/>
      <c r="DL169" s="1033"/>
      <c r="DM169" s="1026"/>
      <c r="DN169" s="1026"/>
      <c r="DO169" s="1026"/>
      <c r="DP169" s="1026"/>
      <c r="DQ169" s="1026"/>
      <c r="DR169" s="1026"/>
      <c r="DS169" s="1026"/>
      <c r="DT169" s="1026"/>
      <c r="DU169" s="1026"/>
      <c r="DV169" s="1026"/>
      <c r="DW169" s="1027"/>
      <c r="DX169" s="1027"/>
      <c r="DY169" s="1027"/>
      <c r="DZ169" s="1027"/>
      <c r="EA169" s="1035"/>
      <c r="EB169" s="1035"/>
      <c r="EC169" s="1035"/>
      <c r="ED169" s="1035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4" t="e">
        <f>VLOOKUP(Q181,選手リスト,2,FALSE)</f>
        <v>#N/A</v>
      </c>
      <c r="R193" s="1084"/>
      <c r="S193" s="1084"/>
      <c r="T193" s="1084"/>
      <c r="U193" s="1084" t="e">
        <f>VLOOKUP(U181,選手リスト,2,FALSE)</f>
        <v>#N/A</v>
      </c>
      <c r="V193" s="1084"/>
      <c r="W193" s="1084"/>
      <c r="X193" s="1084"/>
      <c r="Y193" s="1084" t="e">
        <f>VLOOKUP(Y181,選手リスト,2,FALSE)</f>
        <v>#N/A</v>
      </c>
      <c r="Z193" s="1084"/>
      <c r="AA193" s="1084"/>
      <c r="AB193" s="1084"/>
      <c r="AC193" s="1084" t="e">
        <f>VLOOKUP(AC181,選手リスト,2,FALSE)</f>
        <v>#N/A</v>
      </c>
      <c r="AD193" s="1084"/>
      <c r="AE193" s="1084"/>
      <c r="AF193" s="1084"/>
      <c r="AG193" s="1084" t="e">
        <f>VLOOKUP(AG181,選手リスト,2,FALSE)</f>
        <v>#N/A</v>
      </c>
      <c r="AH193" s="1084"/>
      <c r="AI193" s="1084"/>
      <c r="AJ193" s="1084"/>
      <c r="AK193" s="1084" t="e">
        <f>VLOOKUP(AK181,選手リスト,2,FALSE)</f>
        <v>#N/A</v>
      </c>
      <c r="AL193" s="1084"/>
      <c r="AM193" s="1084"/>
      <c r="AN193" s="1084"/>
      <c r="AO193" s="1084" t="e">
        <f>VLOOKUP(AO181,選手リスト,2,FALSE)</f>
        <v>#N/A</v>
      </c>
      <c r="AP193" s="1084"/>
      <c r="AQ193" s="1084"/>
      <c r="AR193" s="1084"/>
      <c r="AS193" s="1084" t="e">
        <f>VLOOKUP(AS181,選手リスト,2,FALSE)</f>
        <v>#N/A</v>
      </c>
      <c r="AT193" s="1084"/>
      <c r="AU193" s="1084"/>
      <c r="AV193" s="1084"/>
      <c r="AW193" s="1084" t="e">
        <f>VLOOKUP(AW181,選手リスト,2,FALSE)</f>
        <v>#N/A</v>
      </c>
      <c r="AX193" s="1084"/>
      <c r="AY193" s="1084"/>
      <c r="AZ193" s="1084"/>
      <c r="BA193" s="1084" t="e">
        <f>VLOOKUP(BA181,選手リスト,2,FALSE)</f>
        <v>#N/A</v>
      </c>
      <c r="BB193" s="1084"/>
      <c r="BC193" s="1084"/>
      <c r="BD193" s="1084"/>
      <c r="BE193" s="1084" t="e">
        <f>VLOOKUP(BE181,選手リスト,2,FALSE)</f>
        <v>#N/A</v>
      </c>
      <c r="BF193" s="1084"/>
      <c r="BG193" s="1084"/>
      <c r="BH193" s="1084"/>
      <c r="BM193" s="111"/>
      <c r="BN193" s="111"/>
      <c r="BO193" s="111"/>
      <c r="BP193" s="111"/>
      <c r="BQ193" s="111"/>
      <c r="BR193" s="111"/>
      <c r="BS193" s="111"/>
      <c r="BT193" s="111"/>
      <c r="CF193" s="1084" t="e">
        <f>VLOOKUP(CF181,選手リスト,2,FALSE)</f>
        <v>#N/A</v>
      </c>
      <c r="CG193" s="1084"/>
      <c r="CH193" s="1084"/>
      <c r="CI193" s="1084"/>
      <c r="CJ193" s="1084" t="e">
        <f>VLOOKUP(CJ181,選手リスト,2,FALSE)</f>
        <v>#N/A</v>
      </c>
      <c r="CK193" s="1084"/>
      <c r="CL193" s="1084"/>
      <c r="CM193" s="1084"/>
      <c r="CN193" s="1084" t="e">
        <f>VLOOKUP(CN181,選手リスト,2,FALSE)</f>
        <v>#N/A</v>
      </c>
      <c r="CO193" s="1084"/>
      <c r="CP193" s="1084"/>
      <c r="CQ193" s="1084"/>
      <c r="CR193" s="1084" t="e">
        <f>VLOOKUP(CR181,選手リスト,2,FALSE)</f>
        <v>#N/A</v>
      </c>
      <c r="CS193" s="1084"/>
      <c r="CT193" s="1084"/>
      <c r="CU193" s="1084"/>
      <c r="CV193" s="1084" t="e">
        <f>VLOOKUP(CV181,選手リスト,2,FALSE)</f>
        <v>#N/A</v>
      </c>
      <c r="CW193" s="1084"/>
      <c r="CX193" s="1084"/>
      <c r="CY193" s="1084"/>
      <c r="CZ193" s="1084" t="e">
        <f>VLOOKUP(CZ181,選手リスト,2,FALSE)</f>
        <v>#N/A</v>
      </c>
      <c r="DA193" s="1084"/>
      <c r="DB193" s="1084"/>
      <c r="DC193" s="1084"/>
      <c r="DD193" s="1084" t="e">
        <f>VLOOKUP(DD181,選手リスト,2,FALSE)</f>
        <v>#N/A</v>
      </c>
      <c r="DE193" s="1084"/>
      <c r="DF193" s="1084"/>
      <c r="DG193" s="1084"/>
      <c r="DH193" s="1084" t="e">
        <f>VLOOKUP(DH181,選手リスト,2,FALSE)</f>
        <v>#N/A</v>
      </c>
      <c r="DI193" s="1084"/>
      <c r="DJ193" s="1084"/>
      <c r="DK193" s="1084"/>
      <c r="DL193" s="1084" t="e">
        <f>VLOOKUP(DL181,選手リスト,2,FALSE)</f>
        <v>#N/A</v>
      </c>
      <c r="DM193" s="1084"/>
      <c r="DN193" s="1084"/>
      <c r="DO193" s="1084"/>
      <c r="DP193" s="1084" t="e">
        <f>VLOOKUP(DP181,選手リスト,2,FALSE)</f>
        <v>#N/A</v>
      </c>
      <c r="DQ193" s="1084"/>
      <c r="DR193" s="1084"/>
      <c r="DS193" s="1084"/>
      <c r="DT193" s="1084" t="e">
        <f>VLOOKUP(DT181,選手リスト,2,FALSE)</f>
        <v>#N/A</v>
      </c>
      <c r="DU193" s="1084"/>
      <c r="DV193" s="1084"/>
      <c r="DW193" s="1084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4"/>
      <c r="R194" s="1084"/>
      <c r="S194" s="1084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084"/>
      <c r="AH194" s="1084"/>
      <c r="AI194" s="1084"/>
      <c r="AJ194" s="1084"/>
      <c r="AK194" s="1084"/>
      <c r="AL194" s="1084"/>
      <c r="AM194" s="1084"/>
      <c r="AN194" s="1084"/>
      <c r="AO194" s="1084"/>
      <c r="AP194" s="1084"/>
      <c r="AQ194" s="1084"/>
      <c r="AR194" s="1084"/>
      <c r="AS194" s="1084"/>
      <c r="AT194" s="1084"/>
      <c r="AU194" s="1084"/>
      <c r="AV194" s="1084"/>
      <c r="AW194" s="1084"/>
      <c r="AX194" s="1084"/>
      <c r="AY194" s="1084"/>
      <c r="AZ194" s="1084"/>
      <c r="BA194" s="1084"/>
      <c r="BB194" s="1084"/>
      <c r="BC194" s="1084"/>
      <c r="BD194" s="1084"/>
      <c r="BE194" s="1084"/>
      <c r="BF194" s="1084"/>
      <c r="BG194" s="1084"/>
      <c r="BH194" s="1084"/>
      <c r="BM194" s="111"/>
      <c r="BN194" s="111"/>
      <c r="BO194" s="111"/>
      <c r="BP194" s="111"/>
      <c r="BQ194" s="111"/>
      <c r="BR194" s="111"/>
      <c r="BS194" s="111"/>
      <c r="BT194" s="111"/>
      <c r="CF194" s="1084"/>
      <c r="CG194" s="1084"/>
      <c r="CH194" s="1084"/>
      <c r="CI194" s="1084"/>
      <c r="CJ194" s="1084"/>
      <c r="CK194" s="1084"/>
      <c r="CL194" s="1084"/>
      <c r="CM194" s="1084"/>
      <c r="CN194" s="1084"/>
      <c r="CO194" s="1084"/>
      <c r="CP194" s="1084"/>
      <c r="CQ194" s="1084"/>
      <c r="CR194" s="1084"/>
      <c r="CS194" s="1084"/>
      <c r="CT194" s="1084"/>
      <c r="CU194" s="1084"/>
      <c r="CV194" s="1084"/>
      <c r="CW194" s="1084"/>
      <c r="CX194" s="1084"/>
      <c r="CY194" s="1084"/>
      <c r="CZ194" s="1084"/>
      <c r="DA194" s="1084"/>
      <c r="DB194" s="1084"/>
      <c r="DC194" s="1084"/>
      <c r="DD194" s="1084"/>
      <c r="DE194" s="1084"/>
      <c r="DF194" s="1084"/>
      <c r="DG194" s="1084"/>
      <c r="DH194" s="1084"/>
      <c r="DI194" s="1084"/>
      <c r="DJ194" s="1084"/>
      <c r="DK194" s="1084"/>
      <c r="DL194" s="1084"/>
      <c r="DM194" s="1084"/>
      <c r="DN194" s="1084"/>
      <c r="DO194" s="1084"/>
      <c r="DP194" s="1084"/>
      <c r="DQ194" s="1084"/>
      <c r="DR194" s="1084"/>
      <c r="DS194" s="1084"/>
      <c r="DT194" s="1084"/>
      <c r="DU194" s="1084"/>
      <c r="DV194" s="1084"/>
      <c r="DW194" s="1084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4" t="e">
        <f>VLOOKUP(Q195,選手リスト,2,FALSE)</f>
        <v>#N/A</v>
      </c>
      <c r="R207" s="1084"/>
      <c r="S207" s="1084"/>
      <c r="T207" s="1084"/>
      <c r="U207" s="1084" t="e">
        <f>VLOOKUP(U195,選手リスト,2,FALSE)</f>
        <v>#N/A</v>
      </c>
      <c r="V207" s="1084"/>
      <c r="W207" s="1084"/>
      <c r="X207" s="1084"/>
      <c r="Y207" s="1084" t="e">
        <f>VLOOKUP(Y195,選手リスト,2,FALSE)</f>
        <v>#N/A</v>
      </c>
      <c r="Z207" s="1084"/>
      <c r="AA207" s="1084"/>
      <c r="AB207" s="1084"/>
      <c r="AC207" s="1084" t="e">
        <f>VLOOKUP(AC195,選手リスト,2,FALSE)</f>
        <v>#N/A</v>
      </c>
      <c r="AD207" s="1084"/>
      <c r="AE207" s="1084"/>
      <c r="AF207" s="1084"/>
      <c r="AG207" s="1084" t="e">
        <f>VLOOKUP(AG195,選手リスト,2,FALSE)</f>
        <v>#N/A</v>
      </c>
      <c r="AH207" s="1084"/>
      <c r="AI207" s="1084"/>
      <c r="AJ207" s="1084"/>
      <c r="AK207" s="1084" t="e">
        <f>VLOOKUP(AK195,選手リスト,2,FALSE)</f>
        <v>#N/A</v>
      </c>
      <c r="AL207" s="1084"/>
      <c r="AM207" s="1084"/>
      <c r="AN207" s="1084"/>
      <c r="AO207" s="1084" t="e">
        <f>VLOOKUP(AO195,選手リスト,2,FALSE)</f>
        <v>#N/A</v>
      </c>
      <c r="AP207" s="1084"/>
      <c r="AQ207" s="1084"/>
      <c r="AR207" s="1084"/>
      <c r="AS207" s="1084" t="e">
        <f>VLOOKUP(AS195,選手リスト,2,FALSE)</f>
        <v>#N/A</v>
      </c>
      <c r="AT207" s="1084"/>
      <c r="AU207" s="1084"/>
      <c r="AV207" s="1084"/>
      <c r="AW207" s="1084" t="e">
        <f>VLOOKUP(AW195,選手リスト,2,FALSE)</f>
        <v>#N/A</v>
      </c>
      <c r="AX207" s="1084"/>
      <c r="AY207" s="1084"/>
      <c r="AZ207" s="1084"/>
      <c r="BA207" s="1084" t="e">
        <f>VLOOKUP(BA195,選手リスト,2,FALSE)</f>
        <v>#N/A</v>
      </c>
      <c r="BB207" s="1084"/>
      <c r="BC207" s="1084"/>
      <c r="BD207" s="1084"/>
      <c r="BE207" s="1084" t="e">
        <f>VLOOKUP(BE195,選手リスト,2,FALSE)</f>
        <v>#N/A</v>
      </c>
      <c r="BF207" s="1084"/>
      <c r="BG207" s="1084"/>
      <c r="BH207" s="1084"/>
      <c r="CF207" s="1084" t="e">
        <f>VLOOKUP(CF195,選手リスト,2,FALSE)</f>
        <v>#N/A</v>
      </c>
      <c r="CG207" s="1084"/>
      <c r="CH207" s="1084"/>
      <c r="CI207" s="1084"/>
      <c r="CJ207" s="1084" t="e">
        <f>VLOOKUP(CJ195,選手リスト,2,FALSE)</f>
        <v>#N/A</v>
      </c>
      <c r="CK207" s="1084"/>
      <c r="CL207" s="1084"/>
      <c r="CM207" s="1084"/>
      <c r="CN207" s="1084" t="e">
        <f>VLOOKUP(CN195,選手リスト,2,FALSE)</f>
        <v>#N/A</v>
      </c>
      <c r="CO207" s="1084"/>
      <c r="CP207" s="1084"/>
      <c r="CQ207" s="1084"/>
      <c r="CR207" s="1084" t="e">
        <f>VLOOKUP(CR195,選手リスト,2,FALSE)</f>
        <v>#N/A</v>
      </c>
      <c r="CS207" s="1084"/>
      <c r="CT207" s="1084"/>
      <c r="CU207" s="1084"/>
      <c r="CV207" s="1084" t="e">
        <f>VLOOKUP(CV195,選手リスト,2,FALSE)</f>
        <v>#N/A</v>
      </c>
      <c r="CW207" s="1084"/>
      <c r="CX207" s="1084"/>
      <c r="CY207" s="1084"/>
      <c r="CZ207" s="1084" t="e">
        <f>VLOOKUP(CZ195,選手リスト,2,FALSE)</f>
        <v>#N/A</v>
      </c>
      <c r="DA207" s="1084"/>
      <c r="DB207" s="1084"/>
      <c r="DC207" s="1084"/>
      <c r="DD207" s="1084" t="e">
        <f>VLOOKUP(DD195,選手リスト,2,FALSE)</f>
        <v>#N/A</v>
      </c>
      <c r="DE207" s="1084"/>
      <c r="DF207" s="1084"/>
      <c r="DG207" s="1084"/>
      <c r="DH207" s="1084" t="e">
        <f>VLOOKUP(DH195,選手リスト,2,FALSE)</f>
        <v>#N/A</v>
      </c>
      <c r="DI207" s="1084"/>
      <c r="DJ207" s="1084"/>
      <c r="DK207" s="1084"/>
      <c r="DL207" s="1084" t="e">
        <f>VLOOKUP(DL195,選手リスト,2,FALSE)</f>
        <v>#N/A</v>
      </c>
      <c r="DM207" s="1084"/>
      <c r="DN207" s="1084"/>
      <c r="DO207" s="1084"/>
      <c r="DP207" s="1084" t="e">
        <f>VLOOKUP(DP195,選手リスト,2,FALSE)</f>
        <v>#N/A</v>
      </c>
      <c r="DQ207" s="1084"/>
      <c r="DR207" s="1084"/>
      <c r="DS207" s="1084"/>
      <c r="DT207" s="1084" t="e">
        <f>VLOOKUP(DT195,選手リスト,2,FALSE)</f>
        <v>#N/A</v>
      </c>
      <c r="DU207" s="1084"/>
      <c r="DV207" s="1084"/>
      <c r="DW207" s="1084"/>
    </row>
    <row r="208" spans="1:147" ht="4.2" customHeight="1" x14ac:dyDescent="0.2"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4"/>
      <c r="AA208" s="1084"/>
      <c r="AB208" s="1084"/>
      <c r="AC208" s="1084"/>
      <c r="AD208" s="1084"/>
      <c r="AE208" s="1084"/>
      <c r="AF208" s="1084"/>
      <c r="AG208" s="1084"/>
      <c r="AH208" s="1084"/>
      <c r="AI208" s="1084"/>
      <c r="AJ208" s="1084"/>
      <c r="AK208" s="1084"/>
      <c r="AL208" s="1084"/>
      <c r="AM208" s="1084"/>
      <c r="AN208" s="1084"/>
      <c r="AO208" s="1084"/>
      <c r="AP208" s="1084"/>
      <c r="AQ208" s="1084"/>
      <c r="AR208" s="1084"/>
      <c r="AS208" s="1084"/>
      <c r="AT208" s="1084"/>
      <c r="AU208" s="1084"/>
      <c r="AV208" s="1084"/>
      <c r="AW208" s="1084"/>
      <c r="AX208" s="1084"/>
      <c r="AY208" s="1084"/>
      <c r="AZ208" s="1084"/>
      <c r="BA208" s="1084"/>
      <c r="BB208" s="1084"/>
      <c r="BC208" s="1084"/>
      <c r="BD208" s="1084"/>
      <c r="BE208" s="1084"/>
      <c r="BF208" s="1084"/>
      <c r="BG208" s="1084"/>
      <c r="BH208" s="1084"/>
      <c r="CF208" s="1084"/>
      <c r="CG208" s="1084"/>
      <c r="CH208" s="1084"/>
      <c r="CI208" s="1084"/>
      <c r="CJ208" s="1084"/>
      <c r="CK208" s="1084"/>
      <c r="CL208" s="1084"/>
      <c r="CM208" s="1084"/>
      <c r="CN208" s="1084"/>
      <c r="CO208" s="1084"/>
      <c r="CP208" s="1084"/>
      <c r="CQ208" s="1084"/>
      <c r="CR208" s="1084"/>
      <c r="CS208" s="1084"/>
      <c r="CT208" s="1084"/>
      <c r="CU208" s="1084"/>
      <c r="CV208" s="1084"/>
      <c r="CW208" s="1084"/>
      <c r="CX208" s="1084"/>
      <c r="CY208" s="1084"/>
      <c r="CZ208" s="1084"/>
      <c r="DA208" s="1084"/>
      <c r="DB208" s="1084"/>
      <c r="DC208" s="1084"/>
      <c r="DD208" s="1084"/>
      <c r="DE208" s="1084"/>
      <c r="DF208" s="1084"/>
      <c r="DG208" s="1084"/>
      <c r="DH208" s="1084"/>
      <c r="DI208" s="1084"/>
      <c r="DJ208" s="1084"/>
      <c r="DK208" s="1084"/>
      <c r="DL208" s="1084"/>
      <c r="DM208" s="1084"/>
      <c r="DN208" s="1084"/>
      <c r="DO208" s="1084"/>
      <c r="DP208" s="1084"/>
      <c r="DQ208" s="1084"/>
      <c r="DR208" s="1084"/>
      <c r="DS208" s="1084"/>
      <c r="DT208" s="1084"/>
      <c r="DU208" s="1084"/>
      <c r="DV208" s="1084"/>
      <c r="DW208" s="1084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127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31"/>
      <c r="BV12" s="231"/>
      <c r="BW12" s="231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31"/>
      <c r="BV13" s="231"/>
      <c r="BW13" s="231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31"/>
      <c r="BV14" s="231"/>
      <c r="BW14" s="231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</row>
    <row r="17" spans="1:7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Z19" s="4"/>
    </row>
    <row r="20" spans="1:7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37" t="s">
        <v>109</v>
      </c>
      <c r="B21" s="1037"/>
      <c r="C21" s="1037"/>
      <c r="D21" s="1037"/>
      <c r="E21" s="1037"/>
      <c r="F21" s="1038" t="s">
        <v>182</v>
      </c>
      <c r="G21" s="1038"/>
      <c r="H21" s="1038"/>
      <c r="K21" s="231"/>
      <c r="L21" s="231"/>
      <c r="M21" s="231"/>
      <c r="N21" s="231"/>
      <c r="O21" s="231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309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59" t="e">
        <f>VLOOKUP(K22,選手リスト,5,FALSE)</f>
        <v>#N/A</v>
      </c>
      <c r="AB24" s="1059"/>
      <c r="AC24" s="1059"/>
      <c r="AD24" s="1059"/>
      <c r="AE24" s="1059"/>
      <c r="AF24" s="1059"/>
      <c r="AG24" s="1059"/>
      <c r="AH24" s="1059"/>
      <c r="AI24" s="1059"/>
      <c r="AJ24" s="1059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231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59"/>
      <c r="AB25" s="1059"/>
      <c r="AC25" s="1059"/>
      <c r="AD25" s="1059"/>
      <c r="AE25" s="1059"/>
      <c r="AF25" s="1059"/>
      <c r="AG25" s="1059"/>
      <c r="AH25" s="1059"/>
      <c r="AI25" s="1059"/>
      <c r="AJ25" s="1059"/>
      <c r="AK25" s="1027"/>
      <c r="AL25" s="1027"/>
      <c r="AM25" s="1027"/>
      <c r="AN25" s="1027"/>
      <c r="AO25" s="1035"/>
      <c r="AP25" s="1035"/>
      <c r="AQ25" s="1035"/>
      <c r="AR25" s="1035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59"/>
      <c r="AB26" s="1059"/>
      <c r="AC26" s="1059"/>
      <c r="AD26" s="1059"/>
      <c r="AE26" s="1059"/>
      <c r="AF26" s="1059"/>
      <c r="AG26" s="1059"/>
      <c r="AH26" s="1059"/>
      <c r="AI26" s="1059"/>
      <c r="AJ26" s="1059"/>
      <c r="AK26" s="1027"/>
      <c r="AL26" s="1027"/>
      <c r="AM26" s="1027"/>
      <c r="AN26" s="1027"/>
      <c r="AO26" s="1035"/>
      <c r="AP26" s="1035"/>
      <c r="AQ26" s="1035"/>
      <c r="AR26" s="1035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4"/>
      <c r="AT31" s="357"/>
      <c r="AU31" s="357"/>
      <c r="AV31" s="357"/>
      <c r="AW31" s="357"/>
      <c r="AX31" s="357"/>
      <c r="AY31" s="1082">
        <v>94</v>
      </c>
      <c r="AZ31" s="1082"/>
      <c r="BA31" s="1082"/>
      <c r="BB31" s="1083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2"/>
      <c r="AZ32" s="1082"/>
      <c r="BA32" s="1082"/>
      <c r="BB32" s="1083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231"/>
      <c r="L33" s="231"/>
      <c r="M33" s="231"/>
      <c r="N33" s="231"/>
      <c r="O33" s="231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 t="e">
        <f>VLOOKUP(K34,選手リスト,4,FALSE)</f>
        <v>#N/A</v>
      </c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4"/>
      <c r="AT33" s="357"/>
      <c r="AU33" s="357"/>
      <c r="AV33" s="357"/>
      <c r="AW33" s="357"/>
      <c r="AX33" s="357"/>
      <c r="AY33" s="1082"/>
      <c r="AZ33" s="1082"/>
      <c r="BA33" s="1082"/>
      <c r="BB33" s="1083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>
        <v>310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4"/>
      <c r="AT34" s="357"/>
      <c r="AU34" s="357"/>
      <c r="AV34" s="357"/>
      <c r="AW34" s="357"/>
      <c r="AX34" s="357"/>
      <c r="AY34" s="1082"/>
      <c r="AZ34" s="1082"/>
      <c r="BA34" s="1082"/>
      <c r="BB34" s="1083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 t="e">
        <f>VLOOKUP(K34,選手リスト,10,FALSE)</f>
        <v>#N/A</v>
      </c>
      <c r="AL36" s="1027"/>
      <c r="AM36" s="1027"/>
      <c r="AN36" s="1027"/>
      <c r="AO36" s="1035"/>
      <c r="AP36" s="1035"/>
      <c r="AQ36" s="1035"/>
      <c r="AR36" s="1035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231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315"/>
      <c r="L40" s="315"/>
      <c r="M40" s="315"/>
      <c r="N40" s="315"/>
      <c r="AS40" s="4"/>
      <c r="AT40" s="1082">
        <v>88</v>
      </c>
      <c r="AU40" s="1082"/>
      <c r="AV40" s="1082"/>
      <c r="AW40" s="1083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315"/>
      <c r="L41" s="315"/>
      <c r="M41" s="315"/>
      <c r="N41" s="315"/>
      <c r="AS41" s="4"/>
      <c r="AT41" s="1082"/>
      <c r="AU41" s="1082"/>
      <c r="AV41" s="1082"/>
      <c r="AW41" s="1083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315"/>
      <c r="L42" s="315"/>
      <c r="M42" s="315"/>
      <c r="N42" s="315"/>
      <c r="AS42" s="4"/>
      <c r="AT42" s="1082"/>
      <c r="AU42" s="1082"/>
      <c r="AV42" s="1082"/>
      <c r="AW42" s="1083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315"/>
      <c r="L43" s="315"/>
      <c r="M43" s="315"/>
      <c r="N43" s="315"/>
      <c r="AS43" s="4"/>
      <c r="AT43" s="1082"/>
      <c r="AU43" s="1082"/>
      <c r="AV43" s="1082"/>
      <c r="AW43" s="1083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947"/>
      <c r="L45" s="947"/>
      <c r="M45" s="947"/>
      <c r="N45" s="947"/>
      <c r="O45" s="231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1032">
        <v>311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2">
        <v>100</v>
      </c>
      <c r="BD48" s="1082"/>
      <c r="BE48" s="1082"/>
      <c r="BF48" s="1082"/>
      <c r="BG48" s="1083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231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2"/>
      <c r="BD49" s="1082"/>
      <c r="BE49" s="1082"/>
      <c r="BF49" s="1082"/>
      <c r="BG49" s="1083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2"/>
      <c r="BD50" s="1082"/>
      <c r="BE50" s="1082"/>
      <c r="BF50" s="1082"/>
      <c r="BG50" s="1083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2"/>
      <c r="BD51" s="1082"/>
      <c r="BE51" s="1082"/>
      <c r="BF51" s="1082"/>
      <c r="BG51" s="1083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947"/>
      <c r="L57" s="947"/>
      <c r="M57" s="947"/>
      <c r="N57" s="947"/>
      <c r="O57" s="231"/>
      <c r="P57" s="1028" t="e">
        <f>VLOOKUP(K58,選手リスト,3,FALSE)</f>
        <v>#N/A</v>
      </c>
      <c r="Q57" s="1028"/>
      <c r="R57" s="1028"/>
      <c r="S57" s="1028"/>
      <c r="T57" s="1028"/>
      <c r="U57" s="1028"/>
      <c r="V57" s="1028"/>
      <c r="W57" s="1028"/>
      <c r="X57" s="1028"/>
      <c r="Y57" s="1028"/>
      <c r="Z57" s="1028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 t="e">
        <f>VLOOKUP(K58,選手リスト,9,FALSE)</f>
        <v>#N/A</v>
      </c>
      <c r="AL57" s="1034"/>
      <c r="AM57" s="1034"/>
      <c r="AN57" s="1034"/>
      <c r="AO57" s="1035" t="e">
        <f>VLOOKUP(K58,選手リスト,6,FALSE)</f>
        <v>#N/A</v>
      </c>
      <c r="AP57" s="1035"/>
      <c r="AQ57" s="1035"/>
      <c r="AR57" s="1035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1032">
        <v>312</v>
      </c>
      <c r="L58" s="1032"/>
      <c r="M58" s="1032"/>
      <c r="N58" s="1032"/>
      <c r="O58" s="36"/>
      <c r="P58" s="1028"/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/>
      <c r="AL58" s="1034"/>
      <c r="AM58" s="1034"/>
      <c r="AN58" s="1034"/>
      <c r="AO58" s="1035"/>
      <c r="AP58" s="1035"/>
      <c r="AQ58" s="1035"/>
      <c r="AR58" s="1035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1032"/>
      <c r="L59" s="1032"/>
      <c r="M59" s="1032"/>
      <c r="N59" s="1032"/>
      <c r="O59" s="36"/>
      <c r="P59" s="1033" t="e">
        <f>VLOOKUP(K58,選手リスト,2,FALSE)</f>
        <v>#N/A</v>
      </c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/>
      <c r="L60" s="1032"/>
      <c r="M60" s="1032"/>
      <c r="N60" s="1032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59" t="e">
        <f>VLOOKUP(K58,選手リスト,5,FALSE)</f>
        <v>#N/A</v>
      </c>
      <c r="AB60" s="1059"/>
      <c r="AC60" s="1059"/>
      <c r="AD60" s="1059"/>
      <c r="AE60" s="1059"/>
      <c r="AF60" s="1059"/>
      <c r="AG60" s="1059"/>
      <c r="AH60" s="1059"/>
      <c r="AI60" s="1059"/>
      <c r="AJ60" s="1059"/>
      <c r="AK60" s="1027" t="e">
        <f>VLOOKUP(K58,選手リスト,10,FALSE)</f>
        <v>#N/A</v>
      </c>
      <c r="AL60" s="1027"/>
      <c r="AM60" s="1027"/>
      <c r="AN60" s="1027"/>
      <c r="AO60" s="1035"/>
      <c r="AP60" s="1035"/>
      <c r="AQ60" s="1035"/>
      <c r="AR60" s="1035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231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59"/>
      <c r="AB61" s="1059"/>
      <c r="AC61" s="1059"/>
      <c r="AD61" s="1059"/>
      <c r="AE61" s="1059"/>
      <c r="AF61" s="1059"/>
      <c r="AG61" s="1059"/>
      <c r="AH61" s="1059"/>
      <c r="AI61" s="1059"/>
      <c r="AJ61" s="1059"/>
      <c r="AK61" s="1027"/>
      <c r="AL61" s="1027"/>
      <c r="AM61" s="1027"/>
      <c r="AN61" s="1027"/>
      <c r="AO61" s="1035"/>
      <c r="AP61" s="1035"/>
      <c r="AQ61" s="1035"/>
      <c r="AR61" s="1035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36"/>
      <c r="L62" s="36"/>
      <c r="M62" s="36"/>
      <c r="N62" s="36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59"/>
      <c r="AB62" s="1059"/>
      <c r="AC62" s="1059"/>
      <c r="AD62" s="1059"/>
      <c r="AE62" s="1059"/>
      <c r="AF62" s="1059"/>
      <c r="AG62" s="1059"/>
      <c r="AH62" s="1059"/>
      <c r="AI62" s="1059"/>
      <c r="AJ62" s="1059"/>
      <c r="AK62" s="1027"/>
      <c r="AL62" s="1027"/>
      <c r="AM62" s="1027"/>
      <c r="AN62" s="1027"/>
      <c r="AO62" s="1035"/>
      <c r="AP62" s="1035"/>
      <c r="AQ62" s="1035"/>
      <c r="AR62" s="1035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2">
        <f>AY31+1</f>
        <v>95</v>
      </c>
      <c r="AZ64" s="1082"/>
      <c r="BA64" s="1082"/>
      <c r="BB64" s="1083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2"/>
      <c r="AZ65" s="1082"/>
      <c r="BA65" s="1082"/>
      <c r="BB65" s="1083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2"/>
      <c r="AZ66" s="1082"/>
      <c r="BA66" s="1082"/>
      <c r="BB66" s="1083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2"/>
      <c r="AZ67" s="1082"/>
      <c r="BA67" s="1082"/>
      <c r="BB67" s="1083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947"/>
      <c r="L69" s="947"/>
      <c r="M69" s="947"/>
      <c r="N69" s="947"/>
      <c r="O69" s="231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>
        <v>313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231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2">
        <v>103</v>
      </c>
      <c r="BI77" s="1082"/>
      <c r="BJ77" s="1082"/>
      <c r="BK77" s="1082"/>
      <c r="BL77" s="1083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2"/>
      <c r="BI78" s="1082"/>
      <c r="BJ78" s="1082"/>
      <c r="BK78" s="1082"/>
      <c r="BL78" s="1083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2"/>
      <c r="BI79" s="1082"/>
      <c r="BJ79" s="1082"/>
      <c r="BK79" s="1082"/>
      <c r="BL79" s="1083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2"/>
      <c r="BI80" s="1082"/>
      <c r="BJ80" s="1082"/>
      <c r="BK80" s="1082"/>
      <c r="BL80" s="1083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947"/>
      <c r="L81" s="947"/>
      <c r="M81" s="947"/>
      <c r="N81" s="947"/>
      <c r="O81" s="231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 t="e">
        <f>VLOOKUP(K82,選手リスト,4,FALSE)</f>
        <v>#N/A</v>
      </c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88" t="s">
        <v>125</v>
      </c>
      <c r="BI81" s="1088"/>
      <c r="BJ81" s="1088"/>
      <c r="BK81" s="1088"/>
      <c r="BL81" s="1089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032">
        <v>314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88"/>
      <c r="BI82" s="1088"/>
      <c r="BJ82" s="1088"/>
      <c r="BK82" s="1088"/>
      <c r="BL82" s="1089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88"/>
      <c r="BI83" s="1088"/>
      <c r="BJ83" s="1088"/>
      <c r="BK83" s="1088"/>
      <c r="BL83" s="1089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 t="e">
        <f>VLOOKUP(K82,選手リスト,10,FALSE)</f>
        <v>#N/A</v>
      </c>
      <c r="AL84" s="1027"/>
      <c r="AM84" s="1027"/>
      <c r="AN84" s="1027"/>
      <c r="AO84" s="1035"/>
      <c r="AP84" s="1035"/>
      <c r="AQ84" s="1035"/>
      <c r="AR84" s="1035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231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2">
        <f>AY64+1</f>
        <v>96</v>
      </c>
      <c r="AZ88" s="1082"/>
      <c r="BA88" s="1082"/>
      <c r="BB88" s="1083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2"/>
      <c r="AZ89" s="1082"/>
      <c r="BA89" s="1082"/>
      <c r="BB89" s="1083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2"/>
      <c r="AZ90" s="1082"/>
      <c r="BA90" s="1082"/>
      <c r="BB90" s="1083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2"/>
      <c r="AZ91" s="1082"/>
      <c r="BA91" s="1082"/>
      <c r="BB91" s="1083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947"/>
      <c r="L93" s="947"/>
      <c r="M93" s="947"/>
      <c r="N93" s="947"/>
      <c r="O93" s="231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/>
      <c r="AP93" s="1035"/>
      <c r="AQ93" s="1035"/>
      <c r="AR93" s="1035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>
        <v>315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231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2">
        <f>BC48+1</f>
        <v>101</v>
      </c>
      <c r="BD104" s="1082"/>
      <c r="BE104" s="1082"/>
      <c r="BF104" s="1082"/>
      <c r="BG104" s="1083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947"/>
      <c r="L105" s="947"/>
      <c r="M105" s="947"/>
      <c r="N105" s="947"/>
      <c r="O105" s="231"/>
      <c r="P105" s="1028" t="e">
        <f>VLOOKUP(K106,選手リスト,3,FALSE)</f>
        <v>#N/A</v>
      </c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 t="e">
        <f>VLOOKUP(K106,選手リスト,4,FALSE)</f>
        <v>#N/A</v>
      </c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 t="e">
        <f>VLOOKUP(K106,選手リスト,9,FALSE)</f>
        <v>#N/A</v>
      </c>
      <c r="AL105" s="1034"/>
      <c r="AM105" s="1034"/>
      <c r="AN105" s="1034"/>
      <c r="AO105" s="1035" t="e">
        <f>VLOOKUP(K106,選手リスト,6,FALSE)</f>
        <v>#N/A</v>
      </c>
      <c r="AP105" s="1035"/>
      <c r="AQ105" s="1035"/>
      <c r="AR105" s="1035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2"/>
      <c r="BD105" s="1082"/>
      <c r="BE105" s="1082"/>
      <c r="BF105" s="1082"/>
      <c r="BG105" s="1083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1032">
        <v>316</v>
      </c>
      <c r="L106" s="1032"/>
      <c r="M106" s="1032"/>
      <c r="N106" s="1032"/>
      <c r="O106" s="36"/>
      <c r="P106" s="1028"/>
      <c r="Q106" s="1028"/>
      <c r="R106" s="1028"/>
      <c r="S106" s="1028"/>
      <c r="T106" s="1028"/>
      <c r="U106" s="1028"/>
      <c r="V106" s="1028"/>
      <c r="W106" s="1028"/>
      <c r="X106" s="1028"/>
      <c r="Y106" s="1028"/>
      <c r="Z106" s="1028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2"/>
      <c r="BD106" s="1082"/>
      <c r="BE106" s="1082"/>
      <c r="BF106" s="1082"/>
      <c r="BG106" s="1083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1032"/>
      <c r="L107" s="1032"/>
      <c r="M107" s="1032"/>
      <c r="N107" s="1032"/>
      <c r="O107" s="36"/>
      <c r="P107" s="1033" t="e">
        <f>VLOOKUP(K106,選手リスト,2,FALSE)</f>
        <v>#N/A</v>
      </c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/>
      <c r="AL107" s="1034"/>
      <c r="AM107" s="1034"/>
      <c r="AN107" s="1034"/>
      <c r="AO107" s="1035"/>
      <c r="AP107" s="1035"/>
      <c r="AQ107" s="1035"/>
      <c r="AR107" s="1035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2"/>
      <c r="BD107" s="1082"/>
      <c r="BE107" s="1082"/>
      <c r="BF107" s="1082"/>
      <c r="BG107" s="1083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1032"/>
      <c r="L108" s="1032"/>
      <c r="M108" s="1032"/>
      <c r="N108" s="1032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 t="e">
        <f>VLOOKUP(K106,選手リスト,5,FALSE)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 t="e">
        <f>VLOOKUP(K106,選手リスト,10,FALSE)</f>
        <v>#N/A</v>
      </c>
      <c r="AL108" s="1027"/>
      <c r="AM108" s="1027"/>
      <c r="AN108" s="1027"/>
      <c r="AO108" s="1035"/>
      <c r="AP108" s="1035"/>
      <c r="AQ108" s="1035"/>
      <c r="AR108" s="1035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1032"/>
      <c r="L109" s="1032"/>
      <c r="M109" s="1032"/>
      <c r="N109" s="1032"/>
      <c r="O109" s="231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36"/>
      <c r="L110" s="36"/>
      <c r="M110" s="36"/>
      <c r="N110" s="36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/>
      <c r="AL110" s="1027"/>
      <c r="AM110" s="1027"/>
      <c r="AN110" s="1027"/>
      <c r="AO110" s="1035"/>
      <c r="AP110" s="1035"/>
      <c r="AQ110" s="1035"/>
      <c r="AR110" s="1035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K112" s="315"/>
      <c r="L112" s="315"/>
      <c r="M112" s="315"/>
      <c r="N112" s="315"/>
      <c r="AS112" s="4"/>
      <c r="AT112" s="1082">
        <f>AT40+1</f>
        <v>89</v>
      </c>
      <c r="AU112" s="1082"/>
      <c r="AV112" s="1082"/>
      <c r="AW112" s="1083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K113" s="315"/>
      <c r="L113" s="315"/>
      <c r="M113" s="315"/>
      <c r="N113" s="315"/>
      <c r="AS113" s="4"/>
      <c r="AT113" s="1082"/>
      <c r="AU113" s="1082"/>
      <c r="AV113" s="1082"/>
      <c r="AW113" s="1083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K114" s="315"/>
      <c r="L114" s="315"/>
      <c r="M114" s="315"/>
      <c r="N114" s="315"/>
      <c r="AS114" s="4"/>
      <c r="AT114" s="1082"/>
      <c r="AU114" s="1082"/>
      <c r="AV114" s="1082"/>
      <c r="AW114" s="1083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K115" s="315"/>
      <c r="L115" s="315"/>
      <c r="M115" s="315"/>
      <c r="N115" s="315"/>
      <c r="AS115" s="4"/>
      <c r="AT115" s="1082"/>
      <c r="AU115" s="1082"/>
      <c r="AV115" s="1082"/>
      <c r="AW115" s="1083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K117" s="947"/>
      <c r="L117" s="947"/>
      <c r="M117" s="947"/>
      <c r="N117" s="947"/>
      <c r="O117" s="231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1032">
        <v>317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1032"/>
      <c r="L121" s="1032"/>
      <c r="M121" s="1032"/>
      <c r="N121" s="1032"/>
      <c r="O121" s="231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T121" s="358"/>
      <c r="AU121" s="358"/>
      <c r="AV121" s="358"/>
      <c r="AW121" s="358"/>
      <c r="AX121" s="358"/>
      <c r="AY121" s="1082">
        <f>AY88+1</f>
        <v>97</v>
      </c>
      <c r="AZ121" s="1082"/>
      <c r="BA121" s="1082"/>
      <c r="BB121" s="1083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T122" s="358"/>
      <c r="AU122" s="358"/>
      <c r="AV122" s="358"/>
      <c r="AW122" s="358"/>
      <c r="AX122" s="358"/>
      <c r="AY122" s="1082"/>
      <c r="AZ122" s="1082"/>
      <c r="BA122" s="1082"/>
      <c r="BB122" s="1083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2"/>
      <c r="AZ123" s="1082"/>
      <c r="BA123" s="1082"/>
      <c r="BB123" s="1083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2"/>
      <c r="AZ124" s="1082"/>
      <c r="BA124" s="1082"/>
      <c r="BB124" s="1083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K129" s="947"/>
      <c r="L129" s="947"/>
      <c r="M129" s="947"/>
      <c r="N129" s="947"/>
      <c r="O129" s="231"/>
      <c r="P129" s="1028" t="e">
        <f>VLOOKUP(K130,選手リスト,3,FALSE)</f>
        <v>#N/A</v>
      </c>
      <c r="Q129" s="1028"/>
      <c r="R129" s="1028"/>
      <c r="S129" s="1028"/>
      <c r="T129" s="1028"/>
      <c r="U129" s="1028"/>
      <c r="V129" s="1028"/>
      <c r="W129" s="1028"/>
      <c r="X129" s="1028"/>
      <c r="Y129" s="1028"/>
      <c r="Z129" s="1028"/>
      <c r="AA129" s="1026" t="e">
        <f>VLOOKUP(K130,選手リスト,4,FALSE)</f>
        <v>#N/A</v>
      </c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 t="e">
        <f>VLOOKUP(K130,選手リスト,9,FALSE)</f>
        <v>#N/A</v>
      </c>
      <c r="AL129" s="1034"/>
      <c r="AM129" s="1034"/>
      <c r="AN129" s="1034"/>
      <c r="AO129" s="1035" t="e">
        <f>VLOOKUP(K130,選手リスト,6,FALSE)</f>
        <v>#N/A</v>
      </c>
      <c r="AP129" s="1035"/>
      <c r="AQ129" s="1035"/>
      <c r="AR129" s="1035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K130" s="1032">
        <v>318</v>
      </c>
      <c r="L130" s="1032"/>
      <c r="M130" s="1032"/>
      <c r="N130" s="1032"/>
      <c r="O130" s="36"/>
      <c r="P130" s="1028"/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34"/>
      <c r="AL130" s="1034"/>
      <c r="AM130" s="1034"/>
      <c r="AN130" s="1034"/>
      <c r="AO130" s="1035"/>
      <c r="AP130" s="1035"/>
      <c r="AQ130" s="1035"/>
      <c r="AR130" s="1035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K131" s="1032"/>
      <c r="L131" s="1032"/>
      <c r="M131" s="1032"/>
      <c r="N131" s="1032"/>
      <c r="O131" s="36"/>
      <c r="P131" s="1033" t="e">
        <f>VLOOKUP(K130,選手リスト,2,FALSE)</f>
        <v>#N/A</v>
      </c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/>
      <c r="AL131" s="1034"/>
      <c r="AM131" s="1034"/>
      <c r="AN131" s="1034"/>
      <c r="AO131" s="1035"/>
      <c r="AP131" s="1035"/>
      <c r="AQ131" s="1035"/>
      <c r="AR131" s="1035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K132" s="1032"/>
      <c r="L132" s="1032"/>
      <c r="M132" s="1032"/>
      <c r="N132" s="1032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 t="e">
        <f>VLOOKUP(K130,選手リスト,5,FALSE)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 t="e">
        <f>VLOOKUP(K130,選手リスト,10,FALSE)</f>
        <v>#N/A</v>
      </c>
      <c r="AL132" s="1027"/>
      <c r="AM132" s="1027"/>
      <c r="AN132" s="1027"/>
      <c r="AO132" s="1035"/>
      <c r="AP132" s="1035"/>
      <c r="AQ132" s="1035"/>
      <c r="AR132" s="1035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231"/>
      <c r="P133" s="1033"/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27"/>
      <c r="AL133" s="1027"/>
      <c r="AM133" s="1027"/>
      <c r="AN133" s="1027"/>
      <c r="AO133" s="1035"/>
      <c r="AP133" s="1035"/>
      <c r="AQ133" s="1035"/>
      <c r="AR133" s="1035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36"/>
      <c r="L134" s="36"/>
      <c r="M134" s="36"/>
      <c r="N134" s="36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/>
      <c r="AL134" s="1027"/>
      <c r="AM134" s="1027"/>
      <c r="AN134" s="1027"/>
      <c r="AO134" s="1035"/>
      <c r="AP134" s="1035"/>
      <c r="AQ134" s="1035"/>
      <c r="AR134" s="1035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1">
        <v>309</v>
      </c>
      <c r="W163" s="1021"/>
      <c r="X163" s="1021"/>
      <c r="Y163" s="1021"/>
      <c r="Z163" s="1021"/>
      <c r="AA163" s="1021"/>
      <c r="AB163" s="1021"/>
      <c r="AC163" s="1021">
        <v>310</v>
      </c>
      <c r="AD163" s="1021"/>
      <c r="AE163" s="1021"/>
      <c r="AF163" s="1021"/>
      <c r="AG163" s="1021"/>
      <c r="AH163" s="1021"/>
      <c r="AI163" s="1021"/>
      <c r="AJ163" s="1021">
        <v>311</v>
      </c>
      <c r="AK163" s="1021"/>
      <c r="AL163" s="1021"/>
      <c r="AM163" s="1021"/>
      <c r="AN163" s="1021"/>
      <c r="AO163" s="1021"/>
      <c r="AP163" s="1021"/>
      <c r="AQ163" s="1021">
        <v>312</v>
      </c>
      <c r="AR163" s="1021"/>
      <c r="AS163" s="1021"/>
      <c r="AT163" s="1021"/>
      <c r="AU163" s="1021"/>
      <c r="AV163" s="1021"/>
      <c r="AW163" s="1021"/>
      <c r="AX163" s="1021">
        <v>313</v>
      </c>
      <c r="AY163" s="1021"/>
      <c r="AZ163" s="1021"/>
      <c r="BA163" s="1021"/>
      <c r="BB163" s="1021"/>
      <c r="BC163" s="1021"/>
      <c r="BD163" s="1021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18" t="e">
        <f>VLOOKUP(V163,選手リスト,2,FALSE)</f>
        <v>#N/A</v>
      </c>
      <c r="W183" s="1018"/>
      <c r="X183" s="1018"/>
      <c r="Y183" s="1018"/>
      <c r="Z183" s="1018"/>
      <c r="AA183" s="1018"/>
      <c r="AB183" s="1018"/>
      <c r="AC183" s="1018" t="e">
        <f>VLOOKUP(AC163,選手リスト,2,FALSE)</f>
        <v>#N/A</v>
      </c>
      <c r="AD183" s="1018"/>
      <c r="AE183" s="1018"/>
      <c r="AF183" s="1018"/>
      <c r="AG183" s="1018"/>
      <c r="AH183" s="1018"/>
      <c r="AI183" s="1018"/>
      <c r="AJ183" s="1018" t="e">
        <f>VLOOKUP(AJ163,選手リスト,2,FALSE)</f>
        <v>#N/A</v>
      </c>
      <c r="AK183" s="1018"/>
      <c r="AL183" s="1018"/>
      <c r="AM183" s="1018"/>
      <c r="AN183" s="1018"/>
      <c r="AO183" s="1018"/>
      <c r="AP183" s="1018"/>
      <c r="AQ183" s="1018" t="e">
        <f>VLOOKUP(AQ163,選手リスト,2,FALSE)</f>
        <v>#N/A</v>
      </c>
      <c r="AR183" s="1018"/>
      <c r="AS183" s="1018"/>
      <c r="AT183" s="1018"/>
      <c r="AU183" s="1018"/>
      <c r="AV183" s="1018"/>
      <c r="AW183" s="1018"/>
      <c r="AX183" s="1018" t="e">
        <f>VLOOKUP(AX163,選手リスト,2,FALSE)</f>
        <v>#N/A</v>
      </c>
      <c r="AY183" s="1018"/>
      <c r="AZ183" s="1018"/>
      <c r="BA183" s="1018"/>
      <c r="BB183" s="1018"/>
      <c r="BC183" s="1018"/>
      <c r="BD183" s="1018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1">
        <v>314</v>
      </c>
      <c r="W186" s="1021"/>
      <c r="X186" s="1021"/>
      <c r="Y186" s="1021"/>
      <c r="Z186" s="1021"/>
      <c r="AA186" s="1021"/>
      <c r="AB186" s="1021"/>
      <c r="AC186" s="1021">
        <v>315</v>
      </c>
      <c r="AD186" s="1021"/>
      <c r="AE186" s="1021"/>
      <c r="AF186" s="1021"/>
      <c r="AG186" s="1021"/>
      <c r="AH186" s="1021"/>
      <c r="AI186" s="1021"/>
      <c r="AJ186" s="1021">
        <v>316</v>
      </c>
      <c r="AK186" s="1021"/>
      <c r="AL186" s="1021"/>
      <c r="AM186" s="1021"/>
      <c r="AN186" s="1021"/>
      <c r="AO186" s="1021"/>
      <c r="AP186" s="1021"/>
      <c r="AQ186" s="1021">
        <v>317</v>
      </c>
      <c r="AR186" s="1021"/>
      <c r="AS186" s="1021"/>
      <c r="AT186" s="1021"/>
      <c r="AU186" s="1021"/>
      <c r="AV186" s="1021"/>
      <c r="AW186" s="1021"/>
      <c r="AX186" s="1021">
        <v>318</v>
      </c>
      <c r="AY186" s="1021"/>
      <c r="AZ186" s="1021"/>
      <c r="BA186" s="1021"/>
      <c r="BB186" s="1021"/>
      <c r="BC186" s="1021"/>
      <c r="BD186" s="1021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18" t="e">
        <f>VLOOKUP(V186,選手リスト,2,FALSE)</f>
        <v>#N/A</v>
      </c>
      <c r="W206" s="1018"/>
      <c r="X206" s="1018"/>
      <c r="Y206" s="1018"/>
      <c r="Z206" s="1018"/>
      <c r="AA206" s="1018"/>
      <c r="AB206" s="1018"/>
      <c r="AC206" s="1071" t="e">
        <f>VLOOKUP(AC186,選手リスト,2,FALSE)</f>
        <v>#N/A</v>
      </c>
      <c r="AD206" s="1071"/>
      <c r="AE206" s="1071"/>
      <c r="AF206" s="1071"/>
      <c r="AG206" s="1071"/>
      <c r="AH206" s="1071"/>
      <c r="AI206" s="1071"/>
      <c r="AJ206" s="1018" t="e">
        <f>VLOOKUP(AJ186,選手リスト,2,FALSE)</f>
        <v>#N/A</v>
      </c>
      <c r="AK206" s="1018"/>
      <c r="AL206" s="1018"/>
      <c r="AM206" s="1018"/>
      <c r="AN206" s="1018"/>
      <c r="AO206" s="1018"/>
      <c r="AP206" s="1018"/>
      <c r="AQ206" s="1018" t="e">
        <f>VLOOKUP(AQ186,選手リスト,2,FALSE)</f>
        <v>#N/A</v>
      </c>
      <c r="AR206" s="1018"/>
      <c r="AS206" s="1018"/>
      <c r="AT206" s="1018"/>
      <c r="AU206" s="1018"/>
      <c r="AV206" s="1018"/>
      <c r="AW206" s="1018"/>
      <c r="AX206" s="1018" t="e">
        <f>VLOOKUP(AX186,選手リスト,2,FALSE)</f>
        <v>#N/A</v>
      </c>
      <c r="AY206" s="1018"/>
      <c r="AZ206" s="1018"/>
      <c r="BA206" s="1018"/>
      <c r="BB206" s="1018"/>
      <c r="BC206" s="1018"/>
      <c r="BD206" s="1018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18"/>
      <c r="W207" s="1018"/>
      <c r="X207" s="1018"/>
      <c r="Y207" s="1018"/>
      <c r="Z207" s="1018"/>
      <c r="AA207" s="1018"/>
      <c r="AB207" s="1018"/>
      <c r="AC207" s="1071"/>
      <c r="AD207" s="1071"/>
      <c r="AE207" s="1071"/>
      <c r="AF207" s="1071"/>
      <c r="AG207" s="1071"/>
      <c r="AH207" s="1071"/>
      <c r="AI207" s="1071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18"/>
      <c r="W208" s="1018"/>
      <c r="X208" s="1018"/>
      <c r="Y208" s="1018"/>
      <c r="Z208" s="1018"/>
      <c r="AA208" s="1018"/>
      <c r="AB208" s="1018"/>
      <c r="AC208" s="1071"/>
      <c r="AD208" s="1071"/>
      <c r="AE208" s="1071"/>
      <c r="AF208" s="1071"/>
      <c r="AG208" s="1071"/>
      <c r="AH208" s="1071"/>
      <c r="AI208" s="1071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6" t="s">
        <v>36</v>
      </c>
      <c r="R1" s="1036"/>
      <c r="S1" s="1036"/>
      <c r="T1" s="1036"/>
      <c r="U1" s="1036"/>
      <c r="V1" s="1036"/>
      <c r="W1" s="252"/>
      <c r="X1" s="252"/>
      <c r="Y1" s="252"/>
      <c r="Z1" s="252"/>
      <c r="AA1" s="252"/>
      <c r="AB1" s="252"/>
      <c r="AC1" s="252"/>
      <c r="AD1" s="252"/>
      <c r="AE1" s="252"/>
      <c r="AF1" s="1048" t="s">
        <v>3</v>
      </c>
      <c r="AG1" s="1048"/>
      <c r="AH1" s="1048"/>
      <c r="AI1" s="1048"/>
      <c r="AJ1" s="1048"/>
      <c r="AK1" s="1048"/>
      <c r="AL1" s="1048"/>
      <c r="AM1" s="252"/>
      <c r="AN1" s="252"/>
      <c r="AO1" s="252"/>
      <c r="AP1" s="252"/>
      <c r="AQ1" s="252"/>
      <c r="AR1" s="252"/>
      <c r="AS1" s="252"/>
      <c r="AT1" s="252"/>
      <c r="AU1" s="1048" t="s">
        <v>3</v>
      </c>
      <c r="AV1" s="1048"/>
      <c r="AW1" s="1048"/>
      <c r="AX1" s="1048"/>
      <c r="AY1" s="1048"/>
      <c r="AZ1" s="1048"/>
      <c r="BA1" s="1048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0" t="s">
        <v>133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6"/>
      <c r="R2" s="1036"/>
      <c r="S2" s="1036"/>
      <c r="T2" s="1036"/>
      <c r="U2" s="1036"/>
      <c r="V2" s="1036"/>
      <c r="W2" s="251"/>
      <c r="X2" s="251"/>
      <c r="Y2" s="251"/>
      <c r="Z2" s="251"/>
      <c r="AA2" s="251"/>
      <c r="AB2" s="251"/>
      <c r="AC2" s="251"/>
      <c r="AD2" s="251"/>
      <c r="AE2" s="251"/>
      <c r="AF2" s="1048"/>
      <c r="AG2" s="1048"/>
      <c r="AH2" s="1048"/>
      <c r="AI2" s="1048"/>
      <c r="AJ2" s="1048"/>
      <c r="AK2" s="1048"/>
      <c r="AL2" s="1048"/>
      <c r="AM2" s="251"/>
      <c r="AN2" s="251"/>
      <c r="AO2" s="251"/>
      <c r="AP2" s="251"/>
      <c r="AQ2" s="251"/>
      <c r="AR2" s="251"/>
      <c r="AS2" s="251"/>
      <c r="AT2" s="251"/>
      <c r="AU2" s="1048"/>
      <c r="AV2" s="1048"/>
      <c r="AW2" s="1048"/>
      <c r="AX2" s="1048"/>
      <c r="AY2" s="1048"/>
      <c r="AZ2" s="1048"/>
      <c r="BA2" s="1048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7"/>
      <c r="R3" s="1047"/>
      <c r="S3" s="1047"/>
      <c r="T3" s="1047"/>
      <c r="U3" s="1047"/>
      <c r="V3" s="1047"/>
      <c r="W3" s="251"/>
      <c r="X3" s="251"/>
      <c r="Y3" s="251"/>
      <c r="Z3" s="251"/>
      <c r="AA3" s="251"/>
      <c r="AB3" s="251"/>
      <c r="AC3" s="251"/>
      <c r="AD3" s="251"/>
      <c r="AE3" s="251"/>
      <c r="AF3" s="1049"/>
      <c r="AG3" s="1049"/>
      <c r="AH3" s="1049"/>
      <c r="AI3" s="1049"/>
      <c r="AJ3" s="1049"/>
      <c r="AK3" s="1049"/>
      <c r="AL3" s="1049"/>
      <c r="AM3" s="251"/>
      <c r="AN3" s="251"/>
      <c r="AO3" s="251"/>
      <c r="AP3" s="251"/>
      <c r="AQ3" s="251"/>
      <c r="AR3" s="251"/>
      <c r="AS3" s="251"/>
      <c r="AT3" s="251"/>
      <c r="AU3" s="1049"/>
      <c r="AV3" s="1049"/>
      <c r="AW3" s="1049"/>
      <c r="AX3" s="1049"/>
      <c r="AY3" s="1049"/>
      <c r="AZ3" s="1049"/>
      <c r="BA3" s="1049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51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51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51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51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51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51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51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51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251"/>
      <c r="BJ12" s="251"/>
      <c r="BK12" s="251"/>
      <c r="BL12" s="251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51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251"/>
      <c r="BJ13" s="251"/>
      <c r="BK13" s="251"/>
      <c r="BL13" s="251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56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251"/>
      <c r="BJ14" s="251"/>
      <c r="BK14" s="251"/>
      <c r="BL14" s="251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1" t="s">
        <v>132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256"/>
      <c r="C21" s="1039" t="s">
        <v>34</v>
      </c>
      <c r="D21" s="1040"/>
      <c r="E21" s="1040"/>
      <c r="F21" s="1040"/>
      <c r="G21" s="1040"/>
      <c r="BM21" s="1038" t="s">
        <v>181</v>
      </c>
      <c r="BN21" s="1038"/>
      <c r="BO21" s="1038"/>
      <c r="BP21" s="1090" t="s">
        <v>134</v>
      </c>
      <c r="BQ21" s="1090"/>
      <c r="BR21" s="1090"/>
      <c r="BS21" s="1090"/>
      <c r="BT21" s="1090"/>
    </row>
    <row r="22" spans="2:72" ht="4.2" customHeight="1" x14ac:dyDescent="0.2">
      <c r="B22" s="36"/>
      <c r="C22" s="1040"/>
      <c r="D22" s="1040"/>
      <c r="E22" s="1040"/>
      <c r="F22" s="1040"/>
      <c r="G22" s="1040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38"/>
      <c r="BN22" s="1038"/>
      <c r="BO22" s="1038"/>
      <c r="BP22" s="1090"/>
      <c r="BQ22" s="1090"/>
      <c r="BR22" s="1090"/>
      <c r="BS22" s="1090"/>
      <c r="BT22" s="1090"/>
    </row>
    <row r="23" spans="2:72" ht="4.2" customHeight="1" x14ac:dyDescent="0.2">
      <c r="B23" s="36"/>
      <c r="C23" s="256"/>
      <c r="D23" s="256"/>
      <c r="E23" s="256"/>
      <c r="F23" s="256"/>
      <c r="G23" s="256"/>
      <c r="H23" s="1028" t="e">
        <f>VLOOKUP(C24,選手リスト,3,FALSE)</f>
        <v>#N/A</v>
      </c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6" t="e">
        <f>VLOOKUP(C24,選手リスト,4,FALSE)</f>
        <v>#N/A</v>
      </c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 t="e">
        <f>VLOOKUP(C24,選手リスト,9,FALSE)</f>
        <v>#N/A</v>
      </c>
      <c r="AD23" s="1034"/>
      <c r="AE23" s="1034"/>
      <c r="AF23" s="1034"/>
      <c r="AG23" s="1035" t="e">
        <f>VLOOKUP(C24,選手リスト,6,FALSE)</f>
        <v>#N/A</v>
      </c>
      <c r="AH23" s="1035"/>
      <c r="AI23" s="1035"/>
      <c r="AJ23" s="1035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38"/>
      <c r="BN23" s="1038"/>
      <c r="BO23" s="1038"/>
      <c r="BP23" s="1090"/>
      <c r="BQ23" s="1090"/>
      <c r="BR23" s="1090"/>
      <c r="BS23" s="1090"/>
      <c r="BT23" s="1090"/>
    </row>
    <row r="24" spans="2:72" ht="4.2" customHeight="1" x14ac:dyDescent="0.2">
      <c r="B24" s="36"/>
      <c r="C24" s="1032">
        <v>383</v>
      </c>
      <c r="D24" s="1032"/>
      <c r="E24" s="1032"/>
      <c r="F24" s="1032"/>
      <c r="G24" s="36"/>
      <c r="H24" s="1028"/>
      <c r="I24" s="1028"/>
      <c r="J24" s="1028"/>
      <c r="K24" s="1028"/>
      <c r="L24" s="1028"/>
      <c r="M24" s="1028"/>
      <c r="N24" s="1028"/>
      <c r="O24" s="1028"/>
      <c r="P24" s="1028"/>
      <c r="Q24" s="1028"/>
      <c r="R24" s="1028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34"/>
      <c r="AD24" s="1034"/>
      <c r="AE24" s="1034"/>
      <c r="AF24" s="1034"/>
      <c r="AG24" s="1035"/>
      <c r="AH24" s="1035"/>
      <c r="AI24" s="1035"/>
      <c r="AJ24" s="1035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38"/>
      <c r="BN24" s="1038"/>
      <c r="BO24" s="1038"/>
      <c r="BP24" s="1090"/>
      <c r="BQ24" s="1090"/>
      <c r="BR24" s="1090"/>
      <c r="BS24" s="1090"/>
      <c r="BT24" s="1090"/>
    </row>
    <row r="25" spans="2:72" ht="4.2" customHeight="1" x14ac:dyDescent="0.2">
      <c r="B25" s="36"/>
      <c r="C25" s="1032"/>
      <c r="D25" s="1032"/>
      <c r="E25" s="1032"/>
      <c r="F25" s="1032"/>
      <c r="G25" s="36"/>
      <c r="H25" s="1033" t="e">
        <f>VLOOKUP(C24,選手リスト,2,FALSE)</f>
        <v>#N/A</v>
      </c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/>
      <c r="AD25" s="1034"/>
      <c r="AE25" s="1034"/>
      <c r="AF25" s="1034"/>
      <c r="AG25" s="1035"/>
      <c r="AH25" s="1035"/>
      <c r="AI25" s="1035"/>
      <c r="AJ25" s="1035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38"/>
      <c r="BN25" s="1038"/>
      <c r="BO25" s="1038"/>
      <c r="BP25" s="1090"/>
      <c r="BQ25" s="1090"/>
      <c r="BR25" s="1090"/>
      <c r="BS25" s="1090"/>
      <c r="BT25" s="1090"/>
    </row>
    <row r="26" spans="2:72" ht="4.2" customHeight="1" x14ac:dyDescent="0.2">
      <c r="B26" s="36"/>
      <c r="C26" s="1032"/>
      <c r="D26" s="1032"/>
      <c r="E26" s="1032"/>
      <c r="F26" s="1032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 t="e">
        <f>VLOOKUP(C24,選手リスト,5,FALSE)</f>
        <v>#N/A</v>
      </c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 t="e">
        <f>VLOOKUP(C24,選手リスト,10,FALSE)</f>
        <v>#N/A</v>
      </c>
      <c r="AD26" s="1027"/>
      <c r="AE26" s="1027"/>
      <c r="AF26" s="1027"/>
      <c r="AG26" s="1035"/>
      <c r="AH26" s="1035"/>
      <c r="AI26" s="1035"/>
      <c r="AJ26" s="1035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38"/>
      <c r="BN26" s="1038"/>
      <c r="BO26" s="1038"/>
      <c r="BP26" s="1090"/>
      <c r="BQ26" s="1090"/>
      <c r="BR26" s="1090"/>
      <c r="BS26" s="1090"/>
      <c r="BT26" s="1090"/>
    </row>
    <row r="27" spans="2:72" ht="4.2" customHeight="1" x14ac:dyDescent="0.2">
      <c r="B27" s="36"/>
      <c r="C27" s="1032"/>
      <c r="D27" s="1032"/>
      <c r="E27" s="1032"/>
      <c r="F27" s="1032"/>
      <c r="G27" s="256"/>
      <c r="H27" s="1033"/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27"/>
      <c r="AD27" s="1027"/>
      <c r="AE27" s="1027"/>
      <c r="AF27" s="1027"/>
      <c r="AG27" s="1035"/>
      <c r="AH27" s="1035"/>
      <c r="AI27" s="1035"/>
      <c r="AJ27" s="1035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38"/>
      <c r="BN27" s="1038"/>
      <c r="BO27" s="1038"/>
      <c r="BP27" s="1090"/>
      <c r="BQ27" s="1090"/>
      <c r="BR27" s="1090"/>
      <c r="BS27" s="1090"/>
      <c r="BT27" s="1090"/>
    </row>
    <row r="28" spans="2:72" ht="4.2" customHeight="1" x14ac:dyDescent="0.2">
      <c r="B28" s="36"/>
      <c r="C28" s="36"/>
      <c r="D28" s="36"/>
      <c r="E28" s="36"/>
      <c r="F28" s="36"/>
      <c r="G28" s="36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/>
      <c r="AD28" s="1027"/>
      <c r="AE28" s="1027"/>
      <c r="AF28" s="1027"/>
      <c r="AG28" s="1035"/>
      <c r="AH28" s="1035"/>
      <c r="AI28" s="1035"/>
      <c r="AJ28" s="1035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38"/>
      <c r="BN28" s="1038"/>
      <c r="BO28" s="1038"/>
      <c r="BP28" s="1090"/>
      <c r="BQ28" s="1090"/>
      <c r="BR28" s="1090"/>
      <c r="BS28" s="1090"/>
      <c r="BT28" s="1090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38"/>
      <c r="BN29" s="1038"/>
      <c r="BO29" s="1038"/>
      <c r="BP29" s="1090"/>
      <c r="BQ29" s="1090"/>
      <c r="BR29" s="1090"/>
      <c r="BS29" s="1090"/>
      <c r="BT29" s="1090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38"/>
      <c r="BN30" s="1038"/>
      <c r="BO30" s="1038"/>
      <c r="BP30" s="1090"/>
      <c r="BQ30" s="1090"/>
      <c r="BR30" s="1090"/>
      <c r="BS30" s="1090"/>
      <c r="BT30" s="1090"/>
    </row>
    <row r="31" spans="2:72" ht="4.2" customHeight="1" x14ac:dyDescent="0.2">
      <c r="B31" s="28"/>
      <c r="C31" s="256"/>
      <c r="D31" s="256"/>
      <c r="E31" s="256"/>
      <c r="F31" s="256"/>
      <c r="G31" s="256"/>
      <c r="H31" s="1028" t="e">
        <f>VLOOKUP(C32,選手リスト,3,FALSE)</f>
        <v>#N/A</v>
      </c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6" t="e">
        <f>VLOOKUP(C32,選手リスト,4,FALSE)</f>
        <v>#N/A</v>
      </c>
      <c r="T31" s="1026"/>
      <c r="U31" s="1026"/>
      <c r="V31" s="1026"/>
      <c r="W31" s="1026"/>
      <c r="X31" s="1026"/>
      <c r="Y31" s="1026"/>
      <c r="Z31" s="1026"/>
      <c r="AA31" s="1026"/>
      <c r="AB31" s="1026"/>
      <c r="AC31" s="1034" t="e">
        <f>VLOOKUP(C32,選手リスト,9,FALSE)</f>
        <v>#N/A</v>
      </c>
      <c r="AD31" s="1034"/>
      <c r="AE31" s="1034"/>
      <c r="AF31" s="1034"/>
      <c r="AG31" s="1035" t="e">
        <f>VLOOKUP(C32,選手リスト,6,FALSE)</f>
        <v>#N/A</v>
      </c>
      <c r="AH31" s="1035"/>
      <c r="AI31" s="1035"/>
      <c r="AJ31" s="1035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38"/>
      <c r="BN31" s="1038"/>
      <c r="BO31" s="1038"/>
      <c r="BP31" s="1090"/>
      <c r="BQ31" s="1090"/>
      <c r="BR31" s="1090"/>
      <c r="BS31" s="1090"/>
      <c r="BT31" s="1090"/>
    </row>
    <row r="32" spans="2:72" ht="4.2" customHeight="1" x14ac:dyDescent="0.2">
      <c r="B32" s="36"/>
      <c r="C32" s="1032">
        <v>384</v>
      </c>
      <c r="D32" s="1032"/>
      <c r="E32" s="1032"/>
      <c r="F32" s="1032"/>
      <c r="G32" s="36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34"/>
      <c r="AD32" s="1034"/>
      <c r="AE32" s="1034"/>
      <c r="AF32" s="1034"/>
      <c r="AG32" s="1035"/>
      <c r="AH32" s="1035"/>
      <c r="AI32" s="1035"/>
      <c r="AJ32" s="1035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38"/>
      <c r="BN32" s="1038"/>
      <c r="BO32" s="1038"/>
      <c r="BP32" s="1090"/>
      <c r="BQ32" s="1090"/>
      <c r="BR32" s="1090"/>
      <c r="BS32" s="1090"/>
      <c r="BT32" s="1090"/>
    </row>
    <row r="33" spans="2:72" ht="4.2" customHeight="1" x14ac:dyDescent="0.2">
      <c r="B33" s="36"/>
      <c r="C33" s="1032"/>
      <c r="D33" s="1032"/>
      <c r="E33" s="1032"/>
      <c r="F33" s="1032"/>
      <c r="G33" s="36"/>
      <c r="H33" s="1033" t="e">
        <f>VLOOKUP(C32,選手リスト,2,FALSE)</f>
        <v>#N/A</v>
      </c>
      <c r="I33" s="1033"/>
      <c r="J33" s="1033"/>
      <c r="K33" s="1033"/>
      <c r="L33" s="1033"/>
      <c r="M33" s="1033"/>
      <c r="N33" s="1033"/>
      <c r="O33" s="1033"/>
      <c r="P33" s="1033"/>
      <c r="Q33" s="1033"/>
      <c r="R33" s="1033"/>
      <c r="S33" s="1026"/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/>
      <c r="AD33" s="1034"/>
      <c r="AE33" s="1034"/>
      <c r="AF33" s="1034"/>
      <c r="AG33" s="1035"/>
      <c r="AH33" s="1035"/>
      <c r="AI33" s="1035"/>
      <c r="AJ33" s="1035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38"/>
      <c r="BN33" s="1038"/>
      <c r="BO33" s="1038"/>
      <c r="BP33" s="1090"/>
      <c r="BQ33" s="1090"/>
      <c r="BR33" s="1090"/>
      <c r="BS33" s="1090"/>
      <c r="BT33" s="1090"/>
    </row>
    <row r="34" spans="2:72" ht="4.2" customHeight="1" x14ac:dyDescent="0.2">
      <c r="B34" s="36"/>
      <c r="C34" s="1032"/>
      <c r="D34" s="1032"/>
      <c r="E34" s="1032"/>
      <c r="F34" s="1032"/>
      <c r="G34" s="36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26" t="e">
        <f>VLOOKUP(C32,選手リスト,5,FALSE)</f>
        <v>#N/A</v>
      </c>
      <c r="T34" s="1026"/>
      <c r="U34" s="1026"/>
      <c r="V34" s="1026"/>
      <c r="W34" s="1026"/>
      <c r="X34" s="1026"/>
      <c r="Y34" s="1026"/>
      <c r="Z34" s="1026"/>
      <c r="AA34" s="1026"/>
      <c r="AB34" s="1026"/>
      <c r="AC34" s="1027" t="e">
        <f>VLOOKUP(C32,選手リスト,10,FALSE)</f>
        <v>#N/A</v>
      </c>
      <c r="AD34" s="1027"/>
      <c r="AE34" s="1027"/>
      <c r="AF34" s="1027"/>
      <c r="AG34" s="1035"/>
      <c r="AH34" s="1035"/>
      <c r="AI34" s="1035"/>
      <c r="AJ34" s="1035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38"/>
      <c r="BN34" s="1038"/>
      <c r="BO34" s="1038"/>
      <c r="BP34" s="1090"/>
      <c r="BQ34" s="1090"/>
      <c r="BR34" s="1090"/>
      <c r="BS34" s="1090"/>
      <c r="BT34" s="1090"/>
    </row>
    <row r="35" spans="2:72" ht="4.2" customHeight="1" x14ac:dyDescent="0.2">
      <c r="B35" s="36"/>
      <c r="C35" s="1032"/>
      <c r="D35" s="1032"/>
      <c r="E35" s="1032"/>
      <c r="F35" s="1032"/>
      <c r="G35" s="256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27"/>
      <c r="AD35" s="1027"/>
      <c r="AE35" s="1027"/>
      <c r="AF35" s="1027"/>
      <c r="AG35" s="1035"/>
      <c r="AH35" s="1035"/>
      <c r="AI35" s="1035"/>
      <c r="AJ35" s="1035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38"/>
      <c r="BN35" s="1038"/>
      <c r="BO35" s="1038"/>
      <c r="BP35" s="1090"/>
      <c r="BQ35" s="1090"/>
      <c r="BR35" s="1090"/>
      <c r="BS35" s="1090"/>
      <c r="BT35" s="1090"/>
    </row>
    <row r="36" spans="2:72" ht="4.2" customHeight="1" x14ac:dyDescent="0.2">
      <c r="B36" s="28"/>
      <c r="C36" s="36"/>
      <c r="D36" s="36"/>
      <c r="E36" s="36"/>
      <c r="F36" s="36"/>
      <c r="G36" s="36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/>
      <c r="AD36" s="1027"/>
      <c r="AE36" s="1027"/>
      <c r="AF36" s="1027"/>
      <c r="AG36" s="1035"/>
      <c r="AH36" s="1035"/>
      <c r="AI36" s="1035"/>
      <c r="AJ36" s="1035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38"/>
      <c r="BN36" s="1038"/>
      <c r="BO36" s="1038"/>
      <c r="BP36" s="1090"/>
      <c r="BQ36" s="1090"/>
      <c r="BR36" s="1090"/>
      <c r="BS36" s="1090"/>
      <c r="BT36" s="1090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38"/>
      <c r="BN37" s="1038"/>
      <c r="BO37" s="1038"/>
      <c r="BP37" s="1090"/>
      <c r="BQ37" s="1090"/>
      <c r="BR37" s="1090"/>
      <c r="BS37" s="1090"/>
      <c r="BT37" s="1090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38"/>
      <c r="BN38" s="1038"/>
      <c r="BO38" s="1038"/>
      <c r="BP38" s="1090"/>
      <c r="BQ38" s="1090"/>
      <c r="BR38" s="1090"/>
      <c r="BS38" s="1090"/>
      <c r="BT38" s="1090"/>
    </row>
    <row r="39" spans="2:72" ht="4.2" customHeight="1" x14ac:dyDescent="0.2">
      <c r="B39" s="36"/>
      <c r="C39" s="947"/>
      <c r="D39" s="947"/>
      <c r="E39" s="947"/>
      <c r="F39" s="947"/>
      <c r="G39" s="256"/>
      <c r="H39" s="1028" t="e">
        <f>VLOOKUP(C40,選手リスト,3,FALSE)</f>
        <v>#N/A</v>
      </c>
      <c r="I39" s="1028"/>
      <c r="J39" s="1028"/>
      <c r="K39" s="1028"/>
      <c r="L39" s="1028"/>
      <c r="M39" s="1028"/>
      <c r="N39" s="1028"/>
      <c r="O39" s="1028"/>
      <c r="P39" s="1028"/>
      <c r="Q39" s="1028"/>
      <c r="R39" s="1028"/>
      <c r="S39" s="1026" t="e">
        <f>VLOOKUP(C40,選手リスト,4,FALSE)</f>
        <v>#N/A</v>
      </c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 t="e">
        <f>VLOOKUP(C40,選手リスト,9,FALSE)</f>
        <v>#N/A</v>
      </c>
      <c r="AD39" s="1034"/>
      <c r="AE39" s="1034"/>
      <c r="AF39" s="1034"/>
      <c r="AG39" s="1035" t="e">
        <f>VLOOKUP(C40,選手リスト,6,FALSE)</f>
        <v>#N/A</v>
      </c>
      <c r="AH39" s="1035"/>
      <c r="AI39" s="1035"/>
      <c r="AJ39" s="1035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38"/>
      <c r="BN39" s="1038"/>
      <c r="BO39" s="1038"/>
      <c r="BP39" s="1090"/>
      <c r="BQ39" s="1090"/>
      <c r="BR39" s="1090"/>
      <c r="BS39" s="1090"/>
      <c r="BT39" s="1090"/>
    </row>
    <row r="40" spans="2:72" ht="4.2" customHeight="1" x14ac:dyDescent="0.2">
      <c r="B40" s="36"/>
      <c r="C40" s="1032">
        <v>385</v>
      </c>
      <c r="D40" s="1032"/>
      <c r="E40" s="1032"/>
      <c r="F40" s="1032"/>
      <c r="G40" s="36"/>
      <c r="H40" s="1028"/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34"/>
      <c r="AD40" s="1034"/>
      <c r="AE40" s="1034"/>
      <c r="AF40" s="1034"/>
      <c r="AG40" s="1035"/>
      <c r="AH40" s="1035"/>
      <c r="AI40" s="1035"/>
      <c r="AJ40" s="1035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38"/>
      <c r="BN40" s="1038"/>
      <c r="BO40" s="1038"/>
      <c r="BP40" s="1090"/>
      <c r="BQ40" s="1090"/>
      <c r="BR40" s="1090"/>
      <c r="BS40" s="1090"/>
      <c r="BT40" s="1090"/>
    </row>
    <row r="41" spans="2:72" ht="4.2" customHeight="1" x14ac:dyDescent="0.2">
      <c r="B41" s="36"/>
      <c r="C41" s="1032"/>
      <c r="D41" s="1032"/>
      <c r="E41" s="1032"/>
      <c r="F41" s="1032"/>
      <c r="G41" s="36"/>
      <c r="H41" s="1033" t="e">
        <f>VLOOKUP(C40,選手リスト,2,FALSE)</f>
        <v>#N/A</v>
      </c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/>
      <c r="AD41" s="1034"/>
      <c r="AE41" s="1034"/>
      <c r="AF41" s="1034"/>
      <c r="AG41" s="1035"/>
      <c r="AH41" s="1035"/>
      <c r="AI41" s="1035"/>
      <c r="AJ41" s="1035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38"/>
      <c r="BN41" s="1038"/>
      <c r="BO41" s="1038"/>
      <c r="BP41" s="1090"/>
      <c r="BQ41" s="1090"/>
      <c r="BR41" s="1090"/>
      <c r="BS41" s="1090"/>
      <c r="BT41" s="1090"/>
    </row>
    <row r="42" spans="2:72" ht="4.2" customHeight="1" x14ac:dyDescent="0.2">
      <c r="B42" s="28"/>
      <c r="C42" s="1032"/>
      <c r="D42" s="1032"/>
      <c r="E42" s="1032"/>
      <c r="F42" s="1032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 t="e">
        <f>VLOOKUP(C40,選手リスト,5,FALSE)</f>
        <v>#N/A</v>
      </c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 t="e">
        <f>VLOOKUP(C40,選手リスト,10,FALSE)</f>
        <v>#N/A</v>
      </c>
      <c r="AD42" s="1027"/>
      <c r="AE42" s="1027"/>
      <c r="AF42" s="1027"/>
      <c r="AG42" s="1035"/>
      <c r="AH42" s="1035"/>
      <c r="AI42" s="1035"/>
      <c r="AJ42" s="1035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38"/>
      <c r="BN42" s="1038"/>
      <c r="BO42" s="1038"/>
      <c r="BP42" s="1090"/>
      <c r="BQ42" s="1090"/>
      <c r="BR42" s="1090"/>
      <c r="BS42" s="1090"/>
      <c r="BT42" s="1090"/>
    </row>
    <row r="43" spans="2:72" ht="4.2" customHeight="1" x14ac:dyDescent="0.2">
      <c r="B43" s="6"/>
      <c r="C43" s="1032"/>
      <c r="D43" s="1032"/>
      <c r="E43" s="1032"/>
      <c r="F43" s="1032"/>
      <c r="G43" s="256"/>
      <c r="H43" s="1033"/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27"/>
      <c r="AD43" s="1027"/>
      <c r="AE43" s="1027"/>
      <c r="AF43" s="1027"/>
      <c r="AG43" s="1035"/>
      <c r="AH43" s="1035"/>
      <c r="AI43" s="1035"/>
      <c r="AJ43" s="1035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38"/>
      <c r="BN43" s="1038"/>
      <c r="BO43" s="1038"/>
      <c r="BP43" s="1090"/>
      <c r="BQ43" s="1090"/>
      <c r="BR43" s="1090"/>
      <c r="BS43" s="1090"/>
      <c r="BT43" s="1090"/>
    </row>
    <row r="44" spans="2:72" ht="4.2" customHeight="1" x14ac:dyDescent="0.2">
      <c r="B44" s="28"/>
      <c r="C44" s="36"/>
      <c r="D44" s="36"/>
      <c r="E44" s="36"/>
      <c r="F44" s="36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38"/>
      <c r="BN44" s="1038"/>
      <c r="BO44" s="1038"/>
      <c r="BP44" s="1090"/>
      <c r="BQ44" s="1090"/>
      <c r="BR44" s="1090"/>
      <c r="BS44" s="1090"/>
      <c r="BT44" s="1090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38"/>
      <c r="BN45" s="1038"/>
      <c r="BO45" s="1038"/>
      <c r="BP45" s="1090"/>
      <c r="BQ45" s="1090"/>
      <c r="BR45" s="1090"/>
      <c r="BS45" s="1090"/>
      <c r="BT45" s="1090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38"/>
      <c r="BN46" s="1038"/>
      <c r="BO46" s="1038"/>
      <c r="BP46" s="1090"/>
      <c r="BQ46" s="1090"/>
      <c r="BR46" s="1090"/>
      <c r="BS46" s="1090"/>
      <c r="BT46" s="1090"/>
    </row>
    <row r="47" spans="2:72" ht="4.2" customHeight="1" x14ac:dyDescent="0.2">
      <c r="B47" s="36"/>
      <c r="C47" s="947"/>
      <c r="D47" s="947"/>
      <c r="E47" s="947"/>
      <c r="F47" s="947"/>
      <c r="G47" s="256"/>
      <c r="H47" s="1028" t="e">
        <f>VLOOKUP(C48,選手リスト,3,FALSE)</f>
        <v>#N/A</v>
      </c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 t="e">
        <f>VLOOKUP(C48,選手リスト,9,FALSE)</f>
        <v>#N/A</v>
      </c>
      <c r="AD47" s="1034"/>
      <c r="AE47" s="1034"/>
      <c r="AF47" s="1034"/>
      <c r="AG47" s="1035" t="e">
        <f>VLOOKUP(C48,選手リスト,6,FALSE)</f>
        <v>#N/A</v>
      </c>
      <c r="AH47" s="1035"/>
      <c r="AI47" s="1035"/>
      <c r="AJ47" s="1035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38"/>
      <c r="BN47" s="1038"/>
      <c r="BO47" s="1038"/>
      <c r="BP47" s="1090"/>
      <c r="BQ47" s="1090"/>
      <c r="BR47" s="1090"/>
      <c r="BS47" s="1090"/>
      <c r="BT47" s="1090"/>
    </row>
    <row r="48" spans="2:72" ht="4.2" customHeight="1" x14ac:dyDescent="0.2">
      <c r="B48" s="36"/>
      <c r="C48" s="1032">
        <v>386</v>
      </c>
      <c r="D48" s="1032"/>
      <c r="E48" s="1032"/>
      <c r="F48" s="1032"/>
      <c r="G48" s="36"/>
      <c r="H48" s="1028"/>
      <c r="I48" s="1028"/>
      <c r="J48" s="1028"/>
      <c r="K48" s="1028"/>
      <c r="L48" s="1028"/>
      <c r="M48" s="1028"/>
      <c r="N48" s="1028"/>
      <c r="O48" s="1028"/>
      <c r="P48" s="1028"/>
      <c r="Q48" s="1028"/>
      <c r="R48" s="1028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/>
      <c r="AD48" s="1034"/>
      <c r="AE48" s="1034"/>
      <c r="AF48" s="1034"/>
      <c r="AG48" s="1035"/>
      <c r="AH48" s="1035"/>
      <c r="AI48" s="1035"/>
      <c r="AJ48" s="1035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38"/>
      <c r="BN48" s="1038"/>
      <c r="BO48" s="1038"/>
      <c r="BP48" s="1090"/>
      <c r="BQ48" s="1090"/>
      <c r="BR48" s="1090"/>
      <c r="BS48" s="1090"/>
      <c r="BT48" s="1090"/>
    </row>
    <row r="49" spans="2:72" ht="4.2" customHeight="1" x14ac:dyDescent="0.2">
      <c r="B49" s="28"/>
      <c r="C49" s="1032"/>
      <c r="D49" s="1032"/>
      <c r="E49" s="1032"/>
      <c r="F49" s="1032"/>
      <c r="G49" s="36"/>
      <c r="H49" s="1033" t="e">
        <f>VLOOKUP(C48,選手リスト,2,FALSE)</f>
        <v>#N/A</v>
      </c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34"/>
      <c r="AD49" s="1034"/>
      <c r="AE49" s="1034"/>
      <c r="AF49" s="1034"/>
      <c r="AG49" s="1035"/>
      <c r="AH49" s="1035"/>
      <c r="AI49" s="1035"/>
      <c r="AJ49" s="1035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38"/>
      <c r="BN49" s="1038"/>
      <c r="BO49" s="1038"/>
      <c r="BP49" s="1090"/>
      <c r="BQ49" s="1090"/>
      <c r="BR49" s="1090"/>
      <c r="BS49" s="1090"/>
      <c r="BT49" s="1090"/>
    </row>
    <row r="50" spans="2:72" ht="4.2" customHeight="1" x14ac:dyDescent="0.2">
      <c r="B50" s="253"/>
      <c r="C50" s="1032"/>
      <c r="D50" s="1032"/>
      <c r="E50" s="1032"/>
      <c r="F50" s="1032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 t="e">
        <f>VLOOKUP(C48,選手リスト,5,FALSE)</f>
        <v>#N/A</v>
      </c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 t="e">
        <f>VLOOKUP(C48,選手リスト,10,FALSE)</f>
        <v>#N/A</v>
      </c>
      <c r="AD50" s="1027"/>
      <c r="AE50" s="1027"/>
      <c r="AF50" s="1027"/>
      <c r="AG50" s="1035"/>
      <c r="AH50" s="1035"/>
      <c r="AI50" s="1035"/>
      <c r="AJ50" s="1035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38"/>
      <c r="BN50" s="1038"/>
      <c r="BO50" s="1038"/>
      <c r="BP50" s="1090"/>
      <c r="BQ50" s="1090"/>
      <c r="BR50" s="1090"/>
      <c r="BS50" s="1090"/>
      <c r="BT50" s="1090"/>
    </row>
    <row r="51" spans="2:72" ht="4.2" customHeight="1" x14ac:dyDescent="0.2">
      <c r="B51" s="28"/>
      <c r="C51" s="1032"/>
      <c r="D51" s="1032"/>
      <c r="E51" s="1032"/>
      <c r="F51" s="1032"/>
      <c r="G51" s="256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/>
      <c r="AD51" s="1027"/>
      <c r="AE51" s="1027"/>
      <c r="AF51" s="1027"/>
      <c r="AG51" s="1035"/>
      <c r="AH51" s="1035"/>
      <c r="AI51" s="1035"/>
      <c r="AJ51" s="1035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38"/>
      <c r="BN51" s="1038"/>
      <c r="BO51" s="1038"/>
      <c r="BP51" s="1090"/>
      <c r="BQ51" s="1090"/>
      <c r="BR51" s="1090"/>
      <c r="BS51" s="1090"/>
      <c r="BT51" s="1090"/>
    </row>
    <row r="52" spans="2:72" ht="4.2" customHeight="1" x14ac:dyDescent="0.2">
      <c r="B52" s="36"/>
      <c r="C52" s="36"/>
      <c r="D52" s="36"/>
      <c r="E52" s="36"/>
      <c r="F52" s="36"/>
      <c r="G52" s="36"/>
      <c r="H52" s="10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7"/>
      <c r="AD52" s="1027"/>
      <c r="AE52" s="1027"/>
      <c r="AF52" s="1027"/>
      <c r="AG52" s="1035"/>
      <c r="AH52" s="1035"/>
      <c r="AI52" s="1035"/>
      <c r="AJ52" s="1035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38"/>
      <c r="BN52" s="1038"/>
      <c r="BO52" s="1038"/>
      <c r="BP52" s="1090"/>
      <c r="BQ52" s="1090"/>
      <c r="BR52" s="1090"/>
      <c r="BS52" s="1090"/>
      <c r="BT52" s="1090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38"/>
      <c r="BN53" s="1038"/>
      <c r="BO53" s="1038"/>
      <c r="BP53" s="1090"/>
      <c r="BQ53" s="1090"/>
      <c r="BR53" s="1090"/>
      <c r="BS53" s="1090"/>
      <c r="BT53" s="1090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38"/>
      <c r="BN54" s="1038"/>
      <c r="BO54" s="1038"/>
      <c r="BP54" s="1090"/>
      <c r="BQ54" s="1090"/>
      <c r="BR54" s="1090"/>
      <c r="BS54" s="1090"/>
      <c r="BT54" s="1090"/>
    </row>
    <row r="55" spans="2:72" ht="4.2" customHeight="1" x14ac:dyDescent="0.2">
      <c r="B55" s="36"/>
      <c r="C55" s="947"/>
      <c r="D55" s="947"/>
      <c r="E55" s="947"/>
      <c r="F55" s="947"/>
      <c r="G55" s="256"/>
      <c r="H55" s="1028" t="e">
        <f>VLOOKUP(C56,選手リスト,3,FALSE)</f>
        <v>#N/A</v>
      </c>
      <c r="I55" s="1028"/>
      <c r="J55" s="1028"/>
      <c r="K55" s="1028"/>
      <c r="L55" s="1028"/>
      <c r="M55" s="1028"/>
      <c r="N55" s="1028"/>
      <c r="O55" s="1028"/>
      <c r="P55" s="1028"/>
      <c r="Q55" s="1028"/>
      <c r="R55" s="1028"/>
      <c r="S55" s="1026" t="e">
        <f>VLOOKUP(C56,選手リスト,4,FALSE)</f>
        <v>#N/A</v>
      </c>
      <c r="T55" s="1026"/>
      <c r="U55" s="1026"/>
      <c r="V55" s="1026"/>
      <c r="W55" s="1026"/>
      <c r="X55" s="1026"/>
      <c r="Y55" s="1026"/>
      <c r="Z55" s="1026"/>
      <c r="AA55" s="1026"/>
      <c r="AB55" s="1026"/>
      <c r="AC55" s="1034" t="e">
        <f>VLOOKUP(C56,選手リスト,9,FALSE)</f>
        <v>#N/A</v>
      </c>
      <c r="AD55" s="1034"/>
      <c r="AE55" s="1034"/>
      <c r="AF55" s="1034"/>
      <c r="AG55" s="1035" t="e">
        <f>VLOOKUP(C56,選手リスト,6,FALSE)</f>
        <v>#N/A</v>
      </c>
      <c r="AH55" s="1035"/>
      <c r="AI55" s="1035"/>
      <c r="AJ55" s="1035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38"/>
      <c r="BN55" s="1038"/>
      <c r="BO55" s="1038"/>
      <c r="BP55" s="1090"/>
      <c r="BQ55" s="1090"/>
      <c r="BR55" s="1090"/>
      <c r="BS55" s="1090"/>
      <c r="BT55" s="1090"/>
    </row>
    <row r="56" spans="2:72" ht="4.2" customHeight="1" x14ac:dyDescent="0.2">
      <c r="B56" s="28"/>
      <c r="C56" s="1032">
        <v>387</v>
      </c>
      <c r="D56" s="1032"/>
      <c r="E56" s="1032"/>
      <c r="F56" s="1032"/>
      <c r="G56" s="36"/>
      <c r="H56" s="1028"/>
      <c r="I56" s="1028"/>
      <c r="J56" s="1028"/>
      <c r="K56" s="1028"/>
      <c r="L56" s="1028"/>
      <c r="M56" s="1028"/>
      <c r="N56" s="1028"/>
      <c r="O56" s="1028"/>
      <c r="P56" s="1028"/>
      <c r="Q56" s="1028"/>
      <c r="R56" s="1028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34"/>
      <c r="AD56" s="1034"/>
      <c r="AE56" s="1034"/>
      <c r="AF56" s="1034"/>
      <c r="AG56" s="1035"/>
      <c r="AH56" s="1035"/>
      <c r="AI56" s="1035"/>
      <c r="AJ56" s="1035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38"/>
      <c r="BN56" s="1038"/>
      <c r="BO56" s="1038"/>
      <c r="BP56" s="1090"/>
      <c r="BQ56" s="1090"/>
      <c r="BR56" s="1090"/>
      <c r="BS56" s="1090"/>
      <c r="BT56" s="1090"/>
    </row>
    <row r="57" spans="2:72" ht="4.2" customHeight="1" x14ac:dyDescent="0.2">
      <c r="B57" s="6"/>
      <c r="C57" s="1032"/>
      <c r="D57" s="1032"/>
      <c r="E57" s="1032"/>
      <c r="F57" s="1032"/>
      <c r="G57" s="36"/>
      <c r="H57" s="1033" t="e">
        <f>VLOOKUP(C56,選手リスト,2,FALSE)</f>
        <v>#N/A</v>
      </c>
      <c r="I57" s="1033"/>
      <c r="J57" s="1033"/>
      <c r="K57" s="1033"/>
      <c r="L57" s="1033"/>
      <c r="M57" s="1033"/>
      <c r="N57" s="1033"/>
      <c r="O57" s="1033"/>
      <c r="P57" s="1033"/>
      <c r="Q57" s="1033"/>
      <c r="R57" s="1033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34"/>
      <c r="AD57" s="1034"/>
      <c r="AE57" s="1034"/>
      <c r="AF57" s="1034"/>
      <c r="AG57" s="1035"/>
      <c r="AH57" s="1035"/>
      <c r="AI57" s="1035"/>
      <c r="AJ57" s="1035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38"/>
      <c r="BN57" s="1038"/>
      <c r="BO57" s="1038"/>
      <c r="BP57" s="1090"/>
      <c r="BQ57" s="1090"/>
      <c r="BR57" s="1090"/>
      <c r="BS57" s="1090"/>
      <c r="BT57" s="1090"/>
    </row>
    <row r="58" spans="2:72" ht="4.2" customHeight="1" x14ac:dyDescent="0.2">
      <c r="B58" s="28"/>
      <c r="C58" s="1032"/>
      <c r="D58" s="1032"/>
      <c r="E58" s="1032"/>
      <c r="F58" s="1032"/>
      <c r="G58" s="36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3"/>
      <c r="S58" s="1026" t="e">
        <f>VLOOKUP(C56,選手リスト,5,FALSE)</f>
        <v>#N/A</v>
      </c>
      <c r="T58" s="1026"/>
      <c r="U58" s="1026"/>
      <c r="V58" s="1026"/>
      <c r="W58" s="1026"/>
      <c r="X58" s="1026"/>
      <c r="Y58" s="1026"/>
      <c r="Z58" s="1026"/>
      <c r="AA58" s="1026"/>
      <c r="AB58" s="1026"/>
      <c r="AC58" s="1027" t="e">
        <f>VLOOKUP(C56,選手リスト,10,FALSE)</f>
        <v>#N/A</v>
      </c>
      <c r="AD58" s="1027"/>
      <c r="AE58" s="1027"/>
      <c r="AF58" s="1027"/>
      <c r="AG58" s="1035"/>
      <c r="AH58" s="1035"/>
      <c r="AI58" s="1035"/>
      <c r="AJ58" s="1035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38"/>
      <c r="BN58" s="1038"/>
      <c r="BO58" s="1038"/>
      <c r="BP58" s="1090"/>
      <c r="BQ58" s="1090"/>
      <c r="BR58" s="1090"/>
      <c r="BS58" s="1090"/>
      <c r="BT58" s="1090"/>
    </row>
    <row r="59" spans="2:72" ht="4.2" customHeight="1" x14ac:dyDescent="0.2">
      <c r="B59" s="36"/>
      <c r="C59" s="1032"/>
      <c r="D59" s="1032"/>
      <c r="E59" s="1032"/>
      <c r="F59" s="1032"/>
      <c r="G59" s="256"/>
      <c r="H59" s="1033"/>
      <c r="I59" s="1033"/>
      <c r="J59" s="1033"/>
      <c r="K59" s="1033"/>
      <c r="L59" s="1033"/>
      <c r="M59" s="1033"/>
      <c r="N59" s="1033"/>
      <c r="O59" s="1033"/>
      <c r="P59" s="1033"/>
      <c r="Q59" s="1033"/>
      <c r="R59" s="1033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7"/>
      <c r="AD59" s="1027"/>
      <c r="AE59" s="1027"/>
      <c r="AF59" s="1027"/>
      <c r="AG59" s="1035"/>
      <c r="AH59" s="1035"/>
      <c r="AI59" s="1035"/>
      <c r="AJ59" s="1035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38"/>
      <c r="BN59" s="1038"/>
      <c r="BO59" s="1038"/>
      <c r="BP59" s="1090"/>
      <c r="BQ59" s="1090"/>
      <c r="BR59" s="1090"/>
      <c r="BS59" s="1090"/>
      <c r="BT59" s="1090"/>
    </row>
    <row r="60" spans="2:72" ht="4.2" customHeight="1" x14ac:dyDescent="0.2">
      <c r="B60" s="36"/>
      <c r="C60" s="36"/>
      <c r="D60" s="36"/>
      <c r="E60" s="36"/>
      <c r="F60" s="36"/>
      <c r="G60" s="36"/>
      <c r="H60" s="1033"/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7"/>
      <c r="AD60" s="1027"/>
      <c r="AE60" s="1027"/>
      <c r="AF60" s="1027"/>
      <c r="AG60" s="1035"/>
      <c r="AH60" s="1035"/>
      <c r="AI60" s="1035"/>
      <c r="AJ60" s="1035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38"/>
      <c r="BN60" s="1038"/>
      <c r="BO60" s="1038"/>
      <c r="BP60" s="1090"/>
      <c r="BQ60" s="1090"/>
      <c r="BR60" s="1090"/>
      <c r="BS60" s="1090"/>
      <c r="BT60" s="1090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38"/>
      <c r="BN61" s="1038"/>
      <c r="BO61" s="1038"/>
      <c r="BP61" s="1090"/>
      <c r="BQ61" s="1090"/>
      <c r="BR61" s="1090"/>
      <c r="BS61" s="1090"/>
      <c r="BT61" s="1090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38"/>
      <c r="BN62" s="1038"/>
      <c r="BO62" s="1038"/>
      <c r="BP62" s="1090"/>
      <c r="BQ62" s="1090"/>
      <c r="BR62" s="1090"/>
      <c r="BS62" s="1090"/>
      <c r="BT62" s="1090"/>
    </row>
    <row r="63" spans="2:72" ht="4.2" customHeight="1" x14ac:dyDescent="0.2">
      <c r="B63" s="28"/>
      <c r="C63" s="947"/>
      <c r="D63" s="947"/>
      <c r="E63" s="947"/>
      <c r="F63" s="947"/>
      <c r="G63" s="256"/>
      <c r="H63" s="1028" t="e">
        <f>VLOOKUP(C64,選手リスト,3,FALSE)</f>
        <v>#N/A</v>
      </c>
      <c r="I63" s="1028"/>
      <c r="J63" s="1028"/>
      <c r="K63" s="1028"/>
      <c r="L63" s="1028"/>
      <c r="M63" s="1028"/>
      <c r="N63" s="1028"/>
      <c r="O63" s="1028"/>
      <c r="P63" s="1028"/>
      <c r="Q63" s="1028"/>
      <c r="R63" s="1028"/>
      <c r="S63" s="1026" t="e">
        <f>VLOOKUP(C64,選手リスト,4,FALSE)</f>
        <v>#N/A</v>
      </c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 t="e">
        <f>VLOOKUP(C64,選手リスト,9,FALSE)</f>
        <v>#N/A</v>
      </c>
      <c r="AD63" s="1034"/>
      <c r="AE63" s="1034"/>
      <c r="AF63" s="1034"/>
      <c r="AG63" s="1035" t="e">
        <f>VLOOKUP(C64,選手リスト,6,FALSE)</f>
        <v>#N/A</v>
      </c>
      <c r="AH63" s="1035"/>
      <c r="AI63" s="1035"/>
      <c r="AJ63" s="1035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38"/>
      <c r="BN63" s="1038"/>
      <c r="BO63" s="1038"/>
      <c r="BP63" s="1090"/>
      <c r="BQ63" s="1090"/>
      <c r="BR63" s="1090"/>
      <c r="BS63" s="1090"/>
      <c r="BT63" s="1090"/>
    </row>
    <row r="64" spans="2:72" ht="4.2" customHeight="1" x14ac:dyDescent="0.2">
      <c r="B64" s="18"/>
      <c r="C64" s="1032">
        <v>388</v>
      </c>
      <c r="D64" s="1032"/>
      <c r="E64" s="1032"/>
      <c r="F64" s="1032"/>
      <c r="G64" s="36"/>
      <c r="H64" s="1028"/>
      <c r="I64" s="1028"/>
      <c r="J64" s="1028"/>
      <c r="K64" s="1028"/>
      <c r="L64" s="1028"/>
      <c r="M64" s="1028"/>
      <c r="N64" s="1028"/>
      <c r="O64" s="1028"/>
      <c r="P64" s="1028"/>
      <c r="Q64" s="1028"/>
      <c r="R64" s="1028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34"/>
      <c r="AD64" s="1034"/>
      <c r="AE64" s="1034"/>
      <c r="AF64" s="1034"/>
      <c r="AG64" s="1035"/>
      <c r="AH64" s="1035"/>
      <c r="AI64" s="1035"/>
      <c r="AJ64" s="1035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38"/>
      <c r="BN64" s="1038"/>
      <c r="BO64" s="1038"/>
      <c r="BP64" s="1090"/>
      <c r="BQ64" s="1090"/>
      <c r="BR64" s="1090"/>
      <c r="BS64" s="1090"/>
      <c r="BT64" s="1090"/>
    </row>
    <row r="65" spans="2:72" ht="4.2" customHeight="1" x14ac:dyDescent="0.2">
      <c r="B65" s="28"/>
      <c r="C65" s="1032"/>
      <c r="D65" s="1032"/>
      <c r="E65" s="1032"/>
      <c r="F65" s="1032"/>
      <c r="G65" s="36"/>
      <c r="H65" s="1033" t="e">
        <f>VLOOKUP(C64,選手リスト,2,FALSE)</f>
        <v>#N/A</v>
      </c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34"/>
      <c r="AD65" s="1034"/>
      <c r="AE65" s="1034"/>
      <c r="AF65" s="1034"/>
      <c r="AG65" s="1035"/>
      <c r="AH65" s="1035"/>
      <c r="AI65" s="1035"/>
      <c r="AJ65" s="1035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38"/>
      <c r="BN65" s="1038"/>
      <c r="BO65" s="1038"/>
      <c r="BP65" s="1090"/>
      <c r="BQ65" s="1090"/>
      <c r="BR65" s="1090"/>
      <c r="BS65" s="1090"/>
      <c r="BT65" s="1090"/>
    </row>
    <row r="66" spans="2:72" ht="4.2" customHeight="1" x14ac:dyDescent="0.2">
      <c r="B66" s="36"/>
      <c r="C66" s="1032"/>
      <c r="D66" s="1032"/>
      <c r="E66" s="1032"/>
      <c r="F66" s="1032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 t="e">
        <f>VLOOKUP(C64,選手リスト,5,FALSE)</f>
        <v>#N/A</v>
      </c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 t="e">
        <f>VLOOKUP(C64,選手リスト,10,FALSE)</f>
        <v>#N/A</v>
      </c>
      <c r="AD66" s="1027"/>
      <c r="AE66" s="1027"/>
      <c r="AF66" s="1027"/>
      <c r="AG66" s="1035"/>
      <c r="AH66" s="1035"/>
      <c r="AI66" s="1035"/>
      <c r="AJ66" s="1035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38"/>
      <c r="BN66" s="1038"/>
      <c r="BO66" s="1038"/>
      <c r="BP66" s="1090"/>
      <c r="BQ66" s="1090"/>
      <c r="BR66" s="1090"/>
      <c r="BS66" s="1090"/>
      <c r="BT66" s="1090"/>
    </row>
    <row r="67" spans="2:72" ht="4.2" customHeight="1" x14ac:dyDescent="0.2">
      <c r="B67" s="36"/>
      <c r="C67" s="1032"/>
      <c r="D67" s="1032"/>
      <c r="E67" s="1032"/>
      <c r="F67" s="1032"/>
      <c r="G67" s="256"/>
      <c r="H67" s="1033"/>
      <c r="I67" s="1033"/>
      <c r="J67" s="1033"/>
      <c r="K67" s="1033"/>
      <c r="L67" s="1033"/>
      <c r="M67" s="1033"/>
      <c r="N67" s="1033"/>
      <c r="O67" s="1033"/>
      <c r="P67" s="1033"/>
      <c r="Q67" s="1033"/>
      <c r="R67" s="1033"/>
      <c r="S67" s="1026"/>
      <c r="T67" s="1026"/>
      <c r="U67" s="1026"/>
      <c r="V67" s="1026"/>
      <c r="W67" s="1026"/>
      <c r="X67" s="1026"/>
      <c r="Y67" s="1026"/>
      <c r="Z67" s="1026"/>
      <c r="AA67" s="1026"/>
      <c r="AB67" s="1026"/>
      <c r="AC67" s="1027"/>
      <c r="AD67" s="1027"/>
      <c r="AE67" s="1027"/>
      <c r="AF67" s="1027"/>
      <c r="AG67" s="1035"/>
      <c r="AH67" s="1035"/>
      <c r="AI67" s="1035"/>
      <c r="AJ67" s="1035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38"/>
      <c r="BN67" s="1038"/>
      <c r="BO67" s="1038"/>
      <c r="BP67" s="1090"/>
      <c r="BQ67" s="1090"/>
      <c r="BR67" s="1090"/>
      <c r="BS67" s="1090"/>
      <c r="BT67" s="1090"/>
    </row>
    <row r="68" spans="2:72" ht="4.2" customHeight="1" x14ac:dyDescent="0.2">
      <c r="B68" s="36"/>
      <c r="C68" s="36"/>
      <c r="D68" s="36"/>
      <c r="E68" s="36"/>
      <c r="F68" s="36"/>
      <c r="G68" s="36"/>
      <c r="H68" s="1033"/>
      <c r="I68" s="1033"/>
      <c r="J68" s="1033"/>
      <c r="K68" s="1033"/>
      <c r="L68" s="1033"/>
      <c r="M68" s="1033"/>
      <c r="N68" s="1033"/>
      <c r="O68" s="1033"/>
      <c r="P68" s="1033"/>
      <c r="Q68" s="1033"/>
      <c r="R68" s="1033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27"/>
      <c r="AD68" s="1027"/>
      <c r="AE68" s="1027"/>
      <c r="AF68" s="1027"/>
      <c r="AG68" s="1035"/>
      <c r="AH68" s="1035"/>
      <c r="AI68" s="1035"/>
      <c r="AJ68" s="1035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38"/>
      <c r="BN68" s="1038"/>
      <c r="BO68" s="1038"/>
      <c r="BP68" s="1090"/>
      <c r="BQ68" s="1090"/>
      <c r="BR68" s="1090"/>
      <c r="BS68" s="1090"/>
      <c r="BT68" s="1090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38"/>
      <c r="BN69" s="1038"/>
      <c r="BO69" s="1038"/>
      <c r="BP69" s="1090"/>
      <c r="BQ69" s="1090"/>
      <c r="BR69" s="1090"/>
      <c r="BS69" s="1090"/>
      <c r="BT69" s="1090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38"/>
      <c r="BN70" s="1038"/>
      <c r="BO70" s="1038"/>
      <c r="BP70" s="1090"/>
      <c r="BQ70" s="1090"/>
      <c r="BR70" s="1090"/>
      <c r="BS70" s="1090"/>
      <c r="BT70" s="1090"/>
    </row>
    <row r="71" spans="2:72" ht="4.2" customHeight="1" x14ac:dyDescent="0.2">
      <c r="B71" s="256"/>
      <c r="C71" s="947"/>
      <c r="D71" s="947"/>
      <c r="E71" s="947"/>
      <c r="F71" s="947"/>
      <c r="G71" s="256"/>
      <c r="H71" s="1028" t="e">
        <f>VLOOKUP(C72,選手リスト,3,FALSE)</f>
        <v>#N/A</v>
      </c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6" t="e">
        <f>VLOOKUP(C72,選手リスト,4,FALSE)</f>
        <v>#N/A</v>
      </c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 t="e">
        <f>VLOOKUP(C72,選手リスト,9,FALSE)</f>
        <v>#N/A</v>
      </c>
      <c r="AD71" s="1034"/>
      <c r="AE71" s="1034"/>
      <c r="AF71" s="1034"/>
      <c r="AG71" s="1035" t="e">
        <f>VLOOKUP(C72,選手リスト,6,FALSE)</f>
        <v>#N/A</v>
      </c>
      <c r="AH71" s="1035"/>
      <c r="AI71" s="1035"/>
      <c r="AJ71" s="1035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38"/>
      <c r="BN71" s="1038"/>
      <c r="BO71" s="1038"/>
      <c r="BP71" s="1090"/>
      <c r="BQ71" s="1090"/>
      <c r="BR71" s="1090"/>
      <c r="BS71" s="1090"/>
      <c r="BT71" s="1090"/>
    </row>
    <row r="72" spans="2:72" ht="4.2" customHeight="1" x14ac:dyDescent="0.2">
      <c r="B72" s="28"/>
      <c r="C72" s="1032">
        <v>389</v>
      </c>
      <c r="D72" s="1032"/>
      <c r="E72" s="1032"/>
      <c r="F72" s="1032"/>
      <c r="G72" s="36"/>
      <c r="H72" s="1028"/>
      <c r="I72" s="1028"/>
      <c r="J72" s="1028"/>
      <c r="K72" s="1028"/>
      <c r="L72" s="1028"/>
      <c r="M72" s="1028"/>
      <c r="N72" s="1028"/>
      <c r="O72" s="1028"/>
      <c r="P72" s="1028"/>
      <c r="Q72" s="1028"/>
      <c r="R72" s="1028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/>
      <c r="AD72" s="1034"/>
      <c r="AE72" s="1034"/>
      <c r="AF72" s="1034"/>
      <c r="AG72" s="1035"/>
      <c r="AH72" s="1035"/>
      <c r="AI72" s="1035"/>
      <c r="AJ72" s="1035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38"/>
      <c r="BN72" s="1038"/>
      <c r="BO72" s="1038"/>
      <c r="BP72" s="1090"/>
      <c r="BQ72" s="1090"/>
      <c r="BR72" s="1090"/>
      <c r="BS72" s="1090"/>
      <c r="BT72" s="1090"/>
    </row>
    <row r="73" spans="2:72" ht="4.2" customHeight="1" x14ac:dyDescent="0.2">
      <c r="B73" s="36"/>
      <c r="C73" s="1032"/>
      <c r="D73" s="1032"/>
      <c r="E73" s="1032"/>
      <c r="F73" s="1032"/>
      <c r="G73" s="36"/>
      <c r="H73" s="1033" t="e">
        <f>VLOOKUP(C72,選手リスト,2,FALSE)</f>
        <v>#N/A</v>
      </c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/>
      <c r="AD73" s="1034"/>
      <c r="AE73" s="1034"/>
      <c r="AF73" s="1034"/>
      <c r="AG73" s="1035"/>
      <c r="AH73" s="1035"/>
      <c r="AI73" s="1035"/>
      <c r="AJ73" s="1035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38"/>
      <c r="BN73" s="1038"/>
      <c r="BO73" s="1038"/>
      <c r="BP73" s="1090"/>
      <c r="BQ73" s="1090"/>
      <c r="BR73" s="1090"/>
      <c r="BS73" s="1090"/>
      <c r="BT73" s="1090"/>
    </row>
    <row r="74" spans="2:72" ht="4.2" customHeight="1" x14ac:dyDescent="0.2">
      <c r="B74" s="36"/>
      <c r="C74" s="1032"/>
      <c r="D74" s="1032"/>
      <c r="E74" s="1032"/>
      <c r="F74" s="1032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 t="e">
        <f>VLOOKUP(C72,選手リスト,5,FALSE)</f>
        <v>#N/A</v>
      </c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 t="e">
        <f>VLOOKUP(C72,選手リスト,10,FALSE)</f>
        <v>#N/A</v>
      </c>
      <c r="AD74" s="1027"/>
      <c r="AE74" s="1027"/>
      <c r="AF74" s="1027"/>
      <c r="AG74" s="1035"/>
      <c r="AH74" s="1035"/>
      <c r="AI74" s="1035"/>
      <c r="AJ74" s="1035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38"/>
      <c r="BN74" s="1038"/>
      <c r="BO74" s="1038"/>
      <c r="BP74" s="1090"/>
      <c r="BQ74" s="1090"/>
      <c r="BR74" s="1090"/>
      <c r="BS74" s="1090"/>
      <c r="BT74" s="1090"/>
    </row>
    <row r="75" spans="2:72" ht="4.2" customHeight="1" x14ac:dyDescent="0.2">
      <c r="B75" s="36"/>
      <c r="C75" s="1032"/>
      <c r="D75" s="1032"/>
      <c r="E75" s="1032"/>
      <c r="F75" s="1032"/>
      <c r="G75" s="256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/>
      <c r="AD75" s="1027"/>
      <c r="AE75" s="1027"/>
      <c r="AF75" s="1027"/>
      <c r="AG75" s="1035"/>
      <c r="AH75" s="1035"/>
      <c r="AI75" s="1035"/>
      <c r="AJ75" s="1035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38"/>
      <c r="BN75" s="1038"/>
      <c r="BO75" s="1038"/>
      <c r="BP75" s="1090"/>
      <c r="BQ75" s="1090"/>
      <c r="BR75" s="1090"/>
      <c r="BS75" s="1090"/>
      <c r="BT75" s="1090"/>
    </row>
    <row r="76" spans="2:72" ht="4.2" customHeight="1" x14ac:dyDescent="0.2">
      <c r="B76" s="36"/>
      <c r="C76" s="36"/>
      <c r="D76" s="36"/>
      <c r="E76" s="36"/>
      <c r="F76" s="36"/>
      <c r="G76" s="36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/>
      <c r="AD76" s="1027"/>
      <c r="AE76" s="1027"/>
      <c r="AF76" s="1027"/>
      <c r="AG76" s="1035"/>
      <c r="AH76" s="1035"/>
      <c r="AI76" s="1035"/>
      <c r="AJ76" s="1035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38"/>
      <c r="BN76" s="1038"/>
      <c r="BO76" s="1038"/>
      <c r="BP76" s="1090"/>
      <c r="BQ76" s="1090"/>
      <c r="BR76" s="1090"/>
      <c r="BS76" s="1090"/>
      <c r="BT76" s="1090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38"/>
      <c r="BN77" s="1038"/>
      <c r="BO77" s="1038"/>
      <c r="BP77" s="1090"/>
      <c r="BQ77" s="1090"/>
      <c r="BR77" s="1090"/>
      <c r="BS77" s="1090"/>
      <c r="BT77" s="1090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38"/>
      <c r="BN78" s="1038"/>
      <c r="BO78" s="1038"/>
      <c r="BP78" s="1090"/>
      <c r="BQ78" s="1090"/>
      <c r="BR78" s="1090"/>
      <c r="BS78" s="1090"/>
      <c r="BT78" s="1090"/>
    </row>
    <row r="79" spans="2:72" ht="4.2" customHeight="1" x14ac:dyDescent="0.2">
      <c r="B79" s="28"/>
      <c r="C79" s="947"/>
      <c r="D79" s="947"/>
      <c r="E79" s="947"/>
      <c r="F79" s="947"/>
      <c r="G79" s="256"/>
      <c r="H79" s="1028" t="e">
        <f>VLOOKUP(C80,選手リスト,3,FALSE)</f>
        <v>#N/A</v>
      </c>
      <c r="I79" s="1028"/>
      <c r="J79" s="1028"/>
      <c r="K79" s="1028"/>
      <c r="L79" s="1028"/>
      <c r="M79" s="1028"/>
      <c r="N79" s="1028"/>
      <c r="O79" s="1028"/>
      <c r="P79" s="1028"/>
      <c r="Q79" s="1028"/>
      <c r="R79" s="1028"/>
      <c r="S79" s="1026" t="e">
        <f>VLOOKUP(C80,選手リスト,4,FALSE)</f>
        <v>#N/A</v>
      </c>
      <c r="T79" s="1026"/>
      <c r="U79" s="1026"/>
      <c r="V79" s="1026"/>
      <c r="W79" s="1026"/>
      <c r="X79" s="1026"/>
      <c r="Y79" s="1026"/>
      <c r="Z79" s="1026"/>
      <c r="AA79" s="1026"/>
      <c r="AB79" s="1026"/>
      <c r="AC79" s="1034" t="e">
        <f>VLOOKUP(C80,選手リスト,9,FALSE)</f>
        <v>#N/A</v>
      </c>
      <c r="AD79" s="1034"/>
      <c r="AE79" s="1034"/>
      <c r="AF79" s="1034"/>
      <c r="AG79" s="1035" t="e">
        <f>VLOOKUP(C80,選手リスト,6,FALSE)</f>
        <v>#N/A</v>
      </c>
      <c r="AH79" s="1035"/>
      <c r="AI79" s="1035"/>
      <c r="AJ79" s="1035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38"/>
      <c r="BN79" s="1038"/>
      <c r="BO79" s="1038"/>
      <c r="BP79" s="1090"/>
      <c r="BQ79" s="1090"/>
      <c r="BR79" s="1090"/>
      <c r="BS79" s="1090"/>
      <c r="BT79" s="1090"/>
    </row>
    <row r="80" spans="2:72" ht="4.2" customHeight="1" x14ac:dyDescent="0.2">
      <c r="B80" s="36"/>
      <c r="C80" s="1032">
        <v>390</v>
      </c>
      <c r="D80" s="1032"/>
      <c r="E80" s="1032"/>
      <c r="F80" s="1032"/>
      <c r="G80" s="36"/>
      <c r="H80" s="1028"/>
      <c r="I80" s="1028"/>
      <c r="J80" s="1028"/>
      <c r="K80" s="1028"/>
      <c r="L80" s="1028"/>
      <c r="M80" s="1028"/>
      <c r="N80" s="1028"/>
      <c r="O80" s="1028"/>
      <c r="P80" s="1028"/>
      <c r="Q80" s="1028"/>
      <c r="R80" s="1028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34"/>
      <c r="AD80" s="1034"/>
      <c r="AE80" s="1034"/>
      <c r="AF80" s="1034"/>
      <c r="AG80" s="1035"/>
      <c r="AH80" s="1035"/>
      <c r="AI80" s="1035"/>
      <c r="AJ80" s="1035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38"/>
      <c r="BN80" s="1038"/>
      <c r="BO80" s="1038"/>
      <c r="BP80" s="1090"/>
      <c r="BQ80" s="1090"/>
      <c r="BR80" s="1090"/>
      <c r="BS80" s="1090"/>
      <c r="BT80" s="1090"/>
    </row>
    <row r="81" spans="2:72" ht="4.2" customHeight="1" x14ac:dyDescent="0.2">
      <c r="B81" s="36"/>
      <c r="C81" s="1032"/>
      <c r="D81" s="1032"/>
      <c r="E81" s="1032"/>
      <c r="F81" s="1032"/>
      <c r="G81" s="36"/>
      <c r="H81" s="1033" t="e">
        <f>VLOOKUP(C80,選手リスト,2,FALSE)</f>
        <v>#N/A</v>
      </c>
      <c r="I81" s="1033"/>
      <c r="J81" s="1033"/>
      <c r="K81" s="1033"/>
      <c r="L81" s="1033"/>
      <c r="M81" s="1033"/>
      <c r="N81" s="1033"/>
      <c r="O81" s="1033"/>
      <c r="P81" s="1033"/>
      <c r="Q81" s="1033"/>
      <c r="R81" s="1033"/>
      <c r="S81" s="1026"/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/>
      <c r="AD81" s="1034"/>
      <c r="AE81" s="1034"/>
      <c r="AF81" s="1034"/>
      <c r="AG81" s="1035"/>
      <c r="AH81" s="1035"/>
      <c r="AI81" s="1035"/>
      <c r="AJ81" s="1035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38"/>
      <c r="BN81" s="1038"/>
      <c r="BO81" s="1038"/>
      <c r="BP81" s="1090"/>
      <c r="BQ81" s="1090"/>
      <c r="BR81" s="1090"/>
      <c r="BS81" s="1090"/>
      <c r="BT81" s="1090"/>
    </row>
    <row r="82" spans="2:72" ht="4.2" customHeight="1" x14ac:dyDescent="0.2">
      <c r="B82" s="36"/>
      <c r="C82" s="1032"/>
      <c r="D82" s="1032"/>
      <c r="E82" s="1032"/>
      <c r="F82" s="1032"/>
      <c r="G82" s="36"/>
      <c r="H82" s="1033"/>
      <c r="I82" s="1033"/>
      <c r="J82" s="1033"/>
      <c r="K82" s="1033"/>
      <c r="L82" s="1033"/>
      <c r="M82" s="1033"/>
      <c r="N82" s="1033"/>
      <c r="O82" s="1033"/>
      <c r="P82" s="1033"/>
      <c r="Q82" s="1033"/>
      <c r="R82" s="1033"/>
      <c r="S82" s="1026" t="e">
        <f>VLOOKUP(C80,選手リスト,5,FALSE)</f>
        <v>#N/A</v>
      </c>
      <c r="T82" s="1026"/>
      <c r="U82" s="1026"/>
      <c r="V82" s="1026"/>
      <c r="W82" s="1026"/>
      <c r="X82" s="1026"/>
      <c r="Y82" s="1026"/>
      <c r="Z82" s="1026"/>
      <c r="AA82" s="1026"/>
      <c r="AB82" s="1026"/>
      <c r="AC82" s="1027" t="e">
        <f>VLOOKUP(C80,選手リスト,10,FALSE)</f>
        <v>#N/A</v>
      </c>
      <c r="AD82" s="1027"/>
      <c r="AE82" s="1027"/>
      <c r="AF82" s="1027"/>
      <c r="AG82" s="1035"/>
      <c r="AH82" s="1035"/>
      <c r="AI82" s="1035"/>
      <c r="AJ82" s="1035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38"/>
      <c r="BN82" s="1038"/>
      <c r="BO82" s="1038"/>
      <c r="BP82" s="1090"/>
      <c r="BQ82" s="1090"/>
      <c r="BR82" s="1090"/>
      <c r="BS82" s="1090"/>
      <c r="BT82" s="1090"/>
    </row>
    <row r="83" spans="2:72" ht="4.2" customHeight="1" x14ac:dyDescent="0.2">
      <c r="B83" s="36"/>
      <c r="C83" s="1032"/>
      <c r="D83" s="1032"/>
      <c r="E83" s="1032"/>
      <c r="F83" s="1032"/>
      <c r="G83" s="256"/>
      <c r="H83" s="1033"/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27"/>
      <c r="AD83" s="1027"/>
      <c r="AE83" s="1027"/>
      <c r="AF83" s="1027"/>
      <c r="AG83" s="1035"/>
      <c r="AH83" s="1035"/>
      <c r="AI83" s="1035"/>
      <c r="AJ83" s="1035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38"/>
      <c r="BN83" s="1038"/>
      <c r="BO83" s="1038"/>
      <c r="BP83" s="1090"/>
      <c r="BQ83" s="1090"/>
      <c r="BR83" s="1090"/>
      <c r="BS83" s="1090"/>
      <c r="BT83" s="1090"/>
    </row>
    <row r="84" spans="2:72" ht="4.2" customHeight="1" x14ac:dyDescent="0.2">
      <c r="B84" s="28"/>
      <c r="C84" s="36"/>
      <c r="D84" s="36"/>
      <c r="E84" s="36"/>
      <c r="F84" s="36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/>
      <c r="AD84" s="1027"/>
      <c r="AE84" s="1027"/>
      <c r="AF84" s="1027"/>
      <c r="AG84" s="1035"/>
      <c r="AH84" s="1035"/>
      <c r="AI84" s="1035"/>
      <c r="AJ84" s="1035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38"/>
      <c r="BN84" s="1038"/>
      <c r="BO84" s="1038"/>
      <c r="BP84" s="1090"/>
      <c r="BQ84" s="1090"/>
      <c r="BR84" s="1090"/>
      <c r="BS84" s="1090"/>
      <c r="BT84" s="1090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38"/>
      <c r="BN85" s="1038"/>
      <c r="BO85" s="1038"/>
      <c r="BP85" s="1090"/>
      <c r="BQ85" s="1090"/>
      <c r="BR85" s="1090"/>
      <c r="BS85" s="1090"/>
      <c r="BT85" s="1090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38"/>
      <c r="BN86" s="1038"/>
      <c r="BO86" s="1038"/>
      <c r="BP86" s="1090"/>
      <c r="BQ86" s="1090"/>
      <c r="BR86" s="1090"/>
      <c r="BS86" s="1090"/>
      <c r="BT86" s="1090"/>
    </row>
    <row r="87" spans="2:72" ht="4.2" customHeight="1" x14ac:dyDescent="0.2">
      <c r="B87" s="36"/>
      <c r="C87" s="947"/>
      <c r="D87" s="947"/>
      <c r="E87" s="947"/>
      <c r="F87" s="947"/>
      <c r="G87" s="256"/>
      <c r="H87" s="1028" t="e">
        <f>VLOOKUP(C88,選手リスト,3,FALSE)</f>
        <v>#N/A</v>
      </c>
      <c r="I87" s="1028"/>
      <c r="J87" s="1028"/>
      <c r="K87" s="1028"/>
      <c r="L87" s="1028"/>
      <c r="M87" s="1028"/>
      <c r="N87" s="1028"/>
      <c r="O87" s="1028"/>
      <c r="P87" s="1028"/>
      <c r="Q87" s="1028"/>
      <c r="R87" s="1028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34" t="e">
        <f>VLOOKUP(C88,選手リスト,9,FALSE)</f>
        <v>#N/A</v>
      </c>
      <c r="AD87" s="1034"/>
      <c r="AE87" s="1034"/>
      <c r="AF87" s="1034"/>
      <c r="AG87" s="1035" t="e">
        <f>VLOOKUP(C88,選手リスト,6,FALSE)</f>
        <v>#N/A</v>
      </c>
      <c r="AH87" s="1035"/>
      <c r="AI87" s="1035"/>
      <c r="AJ87" s="103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38"/>
      <c r="BN87" s="1038"/>
      <c r="BO87" s="1038"/>
      <c r="BP87" s="1090"/>
      <c r="BQ87" s="1090"/>
      <c r="BR87" s="1090"/>
      <c r="BS87" s="1090"/>
      <c r="BT87" s="1090"/>
    </row>
    <row r="88" spans="2:72" ht="4.2" customHeight="1" x14ac:dyDescent="0.2">
      <c r="B88" s="36"/>
      <c r="C88" s="1032">
        <v>391</v>
      </c>
      <c r="D88" s="1032"/>
      <c r="E88" s="1032"/>
      <c r="F88" s="1032"/>
      <c r="G88" s="36"/>
      <c r="H88" s="1028"/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34"/>
      <c r="AD88" s="1034"/>
      <c r="AE88" s="1034"/>
      <c r="AF88" s="1034"/>
      <c r="AG88" s="1035"/>
      <c r="AH88" s="1035"/>
      <c r="AI88" s="1035"/>
      <c r="AJ88" s="103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5" t="s">
        <v>125</v>
      </c>
      <c r="BA88" s="1075"/>
      <c r="BB88" s="1075"/>
      <c r="BC88" s="1075"/>
      <c r="BD88" s="1076"/>
      <c r="BE88" s="377"/>
      <c r="BF88" s="377"/>
      <c r="BG88" s="369"/>
      <c r="BH88" s="369"/>
      <c r="BI88" s="369"/>
      <c r="BJ88" s="369"/>
      <c r="BK88" s="369"/>
      <c r="BL88" s="369"/>
      <c r="BM88" s="1038"/>
      <c r="BN88" s="1038"/>
      <c r="BO88" s="1038"/>
      <c r="BP88" s="1090"/>
      <c r="BQ88" s="1090"/>
      <c r="BR88" s="1090"/>
      <c r="BS88" s="1090"/>
      <c r="BT88" s="1090"/>
    </row>
    <row r="89" spans="2:72" ht="4.2" customHeight="1" x14ac:dyDescent="0.2">
      <c r="B89" s="36"/>
      <c r="C89" s="1032"/>
      <c r="D89" s="1032"/>
      <c r="E89" s="1032"/>
      <c r="F89" s="1032"/>
      <c r="G89" s="36"/>
      <c r="H89" s="1033" t="e">
        <f>VLOOKUP(C88,選手リスト,2,FALSE)</f>
        <v>#N/A</v>
      </c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34"/>
      <c r="AD89" s="1034"/>
      <c r="AE89" s="1034"/>
      <c r="AF89" s="1034"/>
      <c r="AG89" s="1035"/>
      <c r="AH89" s="1035"/>
      <c r="AI89" s="1035"/>
      <c r="AJ89" s="1035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5"/>
      <c r="BA89" s="1075"/>
      <c r="BB89" s="1075"/>
      <c r="BC89" s="1075"/>
      <c r="BD89" s="1076"/>
      <c r="BE89" s="377"/>
      <c r="BF89" s="377"/>
      <c r="BG89" s="369"/>
      <c r="BH89" s="369"/>
      <c r="BI89" s="369"/>
      <c r="BJ89" s="369"/>
      <c r="BK89" s="369"/>
      <c r="BL89" s="369"/>
      <c r="BM89" s="1038"/>
      <c r="BN89" s="1038"/>
      <c r="BO89" s="1038"/>
      <c r="BP89" s="1090"/>
      <c r="BQ89" s="1090"/>
      <c r="BR89" s="1090"/>
      <c r="BS89" s="1090"/>
      <c r="BT89" s="1090"/>
    </row>
    <row r="90" spans="2:72" ht="4.2" customHeight="1" x14ac:dyDescent="0.2">
      <c r="B90" s="36"/>
      <c r="C90" s="1032"/>
      <c r="D90" s="1032"/>
      <c r="E90" s="1032"/>
      <c r="F90" s="1032"/>
      <c r="G90" s="36"/>
      <c r="H90" s="1033"/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 t="e">
        <f>VLOOKUP(C88,選手リスト,5,FALSE)</f>
        <v>#N/A</v>
      </c>
      <c r="T90" s="1026"/>
      <c r="U90" s="1026"/>
      <c r="V90" s="1026"/>
      <c r="W90" s="1026"/>
      <c r="X90" s="1026"/>
      <c r="Y90" s="1026"/>
      <c r="Z90" s="1026"/>
      <c r="AA90" s="1026"/>
      <c r="AB90" s="1026"/>
      <c r="AC90" s="1027" t="e">
        <f>VLOOKUP(C88,選手リスト,10,FALSE)</f>
        <v>#N/A</v>
      </c>
      <c r="AD90" s="1027"/>
      <c r="AE90" s="1027"/>
      <c r="AF90" s="1027"/>
      <c r="AG90" s="1035"/>
      <c r="AH90" s="1035"/>
      <c r="AI90" s="1035"/>
      <c r="AJ90" s="1035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5"/>
      <c r="BA90" s="1075"/>
      <c r="BB90" s="1075"/>
      <c r="BC90" s="1075"/>
      <c r="BD90" s="1076"/>
      <c r="BE90" s="377"/>
      <c r="BF90" s="377"/>
      <c r="BG90" s="369"/>
      <c r="BH90" s="369"/>
      <c r="BI90" s="369"/>
      <c r="BJ90" s="369"/>
      <c r="BK90" s="369"/>
      <c r="BL90" s="369"/>
      <c r="BM90" s="1038"/>
      <c r="BN90" s="1038"/>
      <c r="BO90" s="1038"/>
      <c r="BP90" s="1090"/>
      <c r="BQ90" s="1090"/>
      <c r="BR90" s="1090"/>
      <c r="BS90" s="1090"/>
      <c r="BT90" s="1090"/>
    </row>
    <row r="91" spans="2:72" ht="4.2" customHeight="1" x14ac:dyDescent="0.2">
      <c r="B91" s="28"/>
      <c r="C91" s="1032"/>
      <c r="D91" s="1032"/>
      <c r="E91" s="1032"/>
      <c r="F91" s="1032"/>
      <c r="G91" s="256"/>
      <c r="H91" s="1033"/>
      <c r="I91" s="1033"/>
      <c r="J91" s="1033"/>
      <c r="K91" s="1033"/>
      <c r="L91" s="1033"/>
      <c r="M91" s="1033"/>
      <c r="N91" s="1033"/>
      <c r="O91" s="1033"/>
      <c r="P91" s="1033"/>
      <c r="Q91" s="1033"/>
      <c r="R91" s="1033"/>
      <c r="S91" s="1026"/>
      <c r="T91" s="1026"/>
      <c r="U91" s="1026"/>
      <c r="V91" s="1026"/>
      <c r="W91" s="1026"/>
      <c r="X91" s="1026"/>
      <c r="Y91" s="1026"/>
      <c r="Z91" s="1026"/>
      <c r="AA91" s="1026"/>
      <c r="AB91" s="1026"/>
      <c r="AC91" s="1027"/>
      <c r="AD91" s="1027"/>
      <c r="AE91" s="1027"/>
      <c r="AF91" s="1027"/>
      <c r="AG91" s="1035"/>
      <c r="AH91" s="1035"/>
      <c r="AI91" s="1035"/>
      <c r="AJ91" s="1035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38"/>
      <c r="BN91" s="1038"/>
      <c r="BO91" s="1038"/>
      <c r="BP91" s="1090"/>
      <c r="BQ91" s="1090"/>
      <c r="BR91" s="1090"/>
      <c r="BS91" s="1090"/>
      <c r="BT91" s="1090"/>
    </row>
    <row r="92" spans="2:72" ht="4.2" customHeight="1" x14ac:dyDescent="0.2">
      <c r="B92" s="256"/>
      <c r="C92" s="36"/>
      <c r="D92" s="36"/>
      <c r="E92" s="36"/>
      <c r="F92" s="36"/>
      <c r="G92" s="36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27"/>
      <c r="AD92" s="1027"/>
      <c r="AE92" s="1027"/>
      <c r="AF92" s="1027"/>
      <c r="AG92" s="1035"/>
      <c r="AH92" s="1035"/>
      <c r="AI92" s="1035"/>
      <c r="AJ92" s="1035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38"/>
      <c r="BN92" s="1038"/>
      <c r="BO92" s="1038"/>
      <c r="BP92" s="1090"/>
      <c r="BQ92" s="1090"/>
      <c r="BR92" s="1090"/>
      <c r="BS92" s="1090"/>
      <c r="BT92" s="1090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38"/>
      <c r="BN93" s="1038"/>
      <c r="BO93" s="1038"/>
      <c r="BP93" s="1090"/>
      <c r="BQ93" s="1090"/>
      <c r="BR93" s="1090"/>
      <c r="BS93" s="1090"/>
      <c r="BT93" s="1090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38"/>
      <c r="BN94" s="1038"/>
      <c r="BO94" s="1038"/>
      <c r="BP94" s="1090"/>
      <c r="BQ94" s="1090"/>
      <c r="BR94" s="1090"/>
      <c r="BS94" s="1090"/>
      <c r="BT94" s="1090"/>
    </row>
    <row r="95" spans="2:72" ht="4.2" customHeight="1" x14ac:dyDescent="0.2">
      <c r="B95" s="36"/>
      <c r="C95" s="947"/>
      <c r="D95" s="947"/>
      <c r="E95" s="947"/>
      <c r="F95" s="947"/>
      <c r="G95" s="256"/>
      <c r="H95" s="1028" t="e">
        <f>VLOOKUP(C96,選手リスト,3,FALSE)</f>
        <v>#N/A</v>
      </c>
      <c r="I95" s="1028"/>
      <c r="J95" s="1028"/>
      <c r="K95" s="1028"/>
      <c r="L95" s="1028"/>
      <c r="M95" s="1028"/>
      <c r="N95" s="1028"/>
      <c r="O95" s="1028"/>
      <c r="P95" s="1028"/>
      <c r="Q95" s="1028"/>
      <c r="R95" s="1028"/>
      <c r="S95" s="1026" t="e">
        <f>VLOOKUP(C96,選手リスト,4,FALSE)</f>
        <v>#N/A</v>
      </c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 t="e">
        <f>VLOOKUP(C96,選手リスト,9,FALSE)</f>
        <v>#N/A</v>
      </c>
      <c r="AD95" s="1034"/>
      <c r="AE95" s="1034"/>
      <c r="AF95" s="1034"/>
      <c r="AG95" s="1035" t="e">
        <f>VLOOKUP(C96,選手リスト,6,FALSE)</f>
        <v>#N/A</v>
      </c>
      <c r="AH95" s="1035"/>
      <c r="AI95" s="1035"/>
      <c r="AJ95" s="1035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38"/>
      <c r="BN95" s="1038"/>
      <c r="BO95" s="1038"/>
      <c r="BP95" s="1090"/>
      <c r="BQ95" s="1090"/>
      <c r="BR95" s="1090"/>
      <c r="BS95" s="1090"/>
      <c r="BT95" s="1090"/>
    </row>
    <row r="96" spans="2:72" ht="4.2" customHeight="1" x14ac:dyDescent="0.2">
      <c r="B96" s="36"/>
      <c r="C96" s="1032">
        <v>392</v>
      </c>
      <c r="D96" s="1032"/>
      <c r="E96" s="1032"/>
      <c r="F96" s="1032"/>
      <c r="G96" s="36"/>
      <c r="H96" s="1028"/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/>
      <c r="AD96" s="1034"/>
      <c r="AE96" s="1034"/>
      <c r="AF96" s="1034"/>
      <c r="AG96" s="1035"/>
      <c r="AH96" s="1035"/>
      <c r="AI96" s="1035"/>
      <c r="AJ96" s="1035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38"/>
      <c r="BN96" s="1038"/>
      <c r="BO96" s="1038"/>
      <c r="BP96" s="1090"/>
      <c r="BQ96" s="1090"/>
      <c r="BR96" s="1090"/>
      <c r="BS96" s="1090"/>
      <c r="BT96" s="1090"/>
    </row>
    <row r="97" spans="2:72" ht="4.2" customHeight="1" x14ac:dyDescent="0.2">
      <c r="B97" s="36"/>
      <c r="C97" s="1032"/>
      <c r="D97" s="1032"/>
      <c r="E97" s="1032"/>
      <c r="F97" s="1032"/>
      <c r="G97" s="36"/>
      <c r="H97" s="1033" t="e">
        <f>VLOOKUP(C96,選手リスト,2,FALSE)</f>
        <v>#N/A</v>
      </c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34"/>
      <c r="AD97" s="1034"/>
      <c r="AE97" s="1034"/>
      <c r="AF97" s="1034"/>
      <c r="AG97" s="1035"/>
      <c r="AH97" s="1035"/>
      <c r="AI97" s="1035"/>
      <c r="AJ97" s="1035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38"/>
      <c r="BN97" s="1038"/>
      <c r="BO97" s="1038"/>
      <c r="BP97" s="1090"/>
      <c r="BQ97" s="1090"/>
      <c r="BR97" s="1090"/>
      <c r="BS97" s="1090"/>
      <c r="BT97" s="1090"/>
    </row>
    <row r="98" spans="2:72" ht="4.2" customHeight="1" x14ac:dyDescent="0.2">
      <c r="B98" s="28"/>
      <c r="C98" s="1032"/>
      <c r="D98" s="1032"/>
      <c r="E98" s="1032"/>
      <c r="F98" s="1032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 t="e">
        <f>VLOOKUP(C96,選手リスト,5,FALSE)</f>
        <v>#N/A</v>
      </c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 t="e">
        <f>VLOOKUP(C96,選手リスト,10,FALSE)</f>
        <v>#N/A</v>
      </c>
      <c r="AD98" s="1027"/>
      <c r="AE98" s="1027"/>
      <c r="AF98" s="1027"/>
      <c r="AG98" s="1035"/>
      <c r="AH98" s="1035"/>
      <c r="AI98" s="1035"/>
      <c r="AJ98" s="1035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38"/>
      <c r="BN98" s="1038"/>
      <c r="BO98" s="1038"/>
      <c r="BP98" s="1090"/>
      <c r="BQ98" s="1090"/>
      <c r="BR98" s="1090"/>
      <c r="BS98" s="1090"/>
      <c r="BT98" s="1090"/>
    </row>
    <row r="99" spans="2:72" ht="4.2" customHeight="1" x14ac:dyDescent="0.2">
      <c r="B99" s="256"/>
      <c r="C99" s="1032"/>
      <c r="D99" s="1032"/>
      <c r="E99" s="1032"/>
      <c r="F99" s="1032"/>
      <c r="G99" s="256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/>
      <c r="AD99" s="1027"/>
      <c r="AE99" s="1027"/>
      <c r="AF99" s="1027"/>
      <c r="AG99" s="1035"/>
      <c r="AH99" s="1035"/>
      <c r="AI99" s="1035"/>
      <c r="AJ99" s="1035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38"/>
      <c r="BN99" s="1038"/>
      <c r="BO99" s="1038"/>
      <c r="BP99" s="1090"/>
      <c r="BQ99" s="1090"/>
      <c r="BR99" s="1090"/>
      <c r="BS99" s="1090"/>
      <c r="BT99" s="1090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3"/>
      <c r="I100" s="1033"/>
      <c r="J100" s="1033"/>
      <c r="K100" s="1033"/>
      <c r="L100" s="1033"/>
      <c r="M100" s="1033"/>
      <c r="N100" s="1033"/>
      <c r="O100" s="1033"/>
      <c r="P100" s="1033"/>
      <c r="Q100" s="1033"/>
      <c r="R100" s="1033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27"/>
      <c r="AD100" s="1027"/>
      <c r="AE100" s="1027"/>
      <c r="AF100" s="1027"/>
      <c r="AG100" s="1035"/>
      <c r="AH100" s="1035"/>
      <c r="AI100" s="1035"/>
      <c r="AJ100" s="1035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38"/>
      <c r="BN100" s="1038"/>
      <c r="BO100" s="1038"/>
      <c r="BP100" s="1090"/>
      <c r="BQ100" s="1090"/>
      <c r="BR100" s="1090"/>
      <c r="BS100" s="1090"/>
      <c r="BT100" s="1090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38"/>
      <c r="BN101" s="1038"/>
      <c r="BO101" s="1038"/>
      <c r="BP101" s="1090"/>
      <c r="BQ101" s="1090"/>
      <c r="BR101" s="1090"/>
      <c r="BS101" s="1090"/>
      <c r="BT101" s="1090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38"/>
      <c r="BN102" s="1038"/>
      <c r="BO102" s="1038"/>
      <c r="BP102" s="1090"/>
      <c r="BQ102" s="1090"/>
      <c r="BR102" s="1090"/>
      <c r="BS102" s="1090"/>
      <c r="BT102" s="1090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28" t="e">
        <f>VLOOKUP(C104,選手リスト,3,FALSE)</f>
        <v>#N/A</v>
      </c>
      <c r="I103" s="1028"/>
      <c r="J103" s="1028"/>
      <c r="K103" s="1028"/>
      <c r="L103" s="1028"/>
      <c r="M103" s="1028"/>
      <c r="N103" s="1028"/>
      <c r="O103" s="1028"/>
      <c r="P103" s="1028"/>
      <c r="Q103" s="1028"/>
      <c r="R103" s="1028"/>
      <c r="S103" s="1026" t="e">
        <f>VLOOKUP(C104,選手リスト,4,FALSE)</f>
        <v>#N/A</v>
      </c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34" t="e">
        <f>VLOOKUP(C104,選手リスト,9,FALSE)</f>
        <v>#N/A</v>
      </c>
      <c r="AD103" s="1034"/>
      <c r="AE103" s="1034"/>
      <c r="AF103" s="1034"/>
      <c r="AG103" s="1035" t="e">
        <f>VLOOKUP(C104,選手リスト,6,FALSE)</f>
        <v>#N/A</v>
      </c>
      <c r="AH103" s="1035"/>
      <c r="AI103" s="1035"/>
      <c r="AJ103" s="1035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38"/>
      <c r="BN103" s="1038"/>
      <c r="BO103" s="1038"/>
      <c r="BP103" s="1090"/>
      <c r="BQ103" s="1090"/>
      <c r="BR103" s="1090"/>
      <c r="BS103" s="1090"/>
      <c r="BT103" s="1090"/>
    </row>
    <row r="104" spans="2:72" ht="4.2" customHeight="1" x14ac:dyDescent="0.2">
      <c r="B104" s="36"/>
      <c r="C104" s="1032">
        <v>393</v>
      </c>
      <c r="D104" s="1032"/>
      <c r="E104" s="1032"/>
      <c r="F104" s="1032"/>
      <c r="G104" s="36"/>
      <c r="H104" s="1028"/>
      <c r="I104" s="1028"/>
      <c r="J104" s="1028"/>
      <c r="K104" s="1028"/>
      <c r="L104" s="1028"/>
      <c r="M104" s="1028"/>
      <c r="N104" s="1028"/>
      <c r="O104" s="1028"/>
      <c r="P104" s="1028"/>
      <c r="Q104" s="1028"/>
      <c r="R104" s="1028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34"/>
      <c r="AD104" s="1034"/>
      <c r="AE104" s="1034"/>
      <c r="AF104" s="1034"/>
      <c r="AG104" s="1035"/>
      <c r="AH104" s="1035"/>
      <c r="AI104" s="1035"/>
      <c r="AJ104" s="1035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38"/>
      <c r="BN104" s="1038"/>
      <c r="BO104" s="1038"/>
      <c r="BP104" s="1090"/>
      <c r="BQ104" s="1090"/>
      <c r="BR104" s="1090"/>
      <c r="BS104" s="1090"/>
      <c r="BT104" s="1090"/>
    </row>
    <row r="105" spans="2:72" ht="4.2" customHeight="1" x14ac:dyDescent="0.2">
      <c r="B105" s="28"/>
      <c r="C105" s="1032"/>
      <c r="D105" s="1032"/>
      <c r="E105" s="1032"/>
      <c r="F105" s="1032"/>
      <c r="G105" s="36"/>
      <c r="H105" s="1033" t="e">
        <f>VLOOKUP(C104,選手リスト,2,FALSE)</f>
        <v>#N/A</v>
      </c>
      <c r="I105" s="1033"/>
      <c r="J105" s="1033"/>
      <c r="K105" s="1033"/>
      <c r="L105" s="1033"/>
      <c r="M105" s="1033"/>
      <c r="N105" s="1033"/>
      <c r="O105" s="1033"/>
      <c r="P105" s="1033"/>
      <c r="Q105" s="1033"/>
      <c r="R105" s="1033"/>
      <c r="S105" s="1026"/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34"/>
      <c r="AD105" s="1034"/>
      <c r="AE105" s="1034"/>
      <c r="AF105" s="1034"/>
      <c r="AG105" s="1035"/>
      <c r="AH105" s="1035"/>
      <c r="AI105" s="1035"/>
      <c r="AJ105" s="1035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38"/>
      <c r="BN105" s="1038"/>
      <c r="BO105" s="1038"/>
      <c r="BP105" s="1090"/>
      <c r="BQ105" s="1090"/>
      <c r="BR105" s="1090"/>
      <c r="BS105" s="1090"/>
      <c r="BT105" s="1090"/>
    </row>
    <row r="106" spans="2:72" ht="4.2" customHeight="1" x14ac:dyDescent="0.2">
      <c r="B106" s="18"/>
      <c r="C106" s="1032"/>
      <c r="D106" s="1032"/>
      <c r="E106" s="1032"/>
      <c r="F106" s="1032"/>
      <c r="G106" s="36"/>
      <c r="H106" s="1033"/>
      <c r="I106" s="1033"/>
      <c r="J106" s="1033"/>
      <c r="K106" s="1033"/>
      <c r="L106" s="1033"/>
      <c r="M106" s="1033"/>
      <c r="N106" s="1033"/>
      <c r="O106" s="1033"/>
      <c r="P106" s="1033"/>
      <c r="Q106" s="1033"/>
      <c r="R106" s="1033"/>
      <c r="S106" s="1026" t="e">
        <f>VLOOKUP(C104,選手リスト,5,FALSE)</f>
        <v>#N/A</v>
      </c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27" t="e">
        <f>VLOOKUP(C104,選手リスト,10,FALSE)</f>
        <v>#N/A</v>
      </c>
      <c r="AD106" s="1027"/>
      <c r="AE106" s="1027"/>
      <c r="AF106" s="1027"/>
      <c r="AG106" s="1035"/>
      <c r="AH106" s="1035"/>
      <c r="AI106" s="1035"/>
      <c r="AJ106" s="1035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38"/>
      <c r="BN106" s="1038"/>
      <c r="BO106" s="1038"/>
      <c r="BP106" s="1090"/>
      <c r="BQ106" s="1090"/>
      <c r="BR106" s="1090"/>
      <c r="BS106" s="1090"/>
      <c r="BT106" s="1090"/>
    </row>
    <row r="107" spans="2:72" ht="4.2" customHeight="1" x14ac:dyDescent="0.2">
      <c r="B107" s="28"/>
      <c r="C107" s="1032"/>
      <c r="D107" s="1032"/>
      <c r="E107" s="1032"/>
      <c r="F107" s="1032"/>
      <c r="G107" s="256"/>
      <c r="H107" s="1033"/>
      <c r="I107" s="1033"/>
      <c r="J107" s="1033"/>
      <c r="K107" s="1033"/>
      <c r="L107" s="1033"/>
      <c r="M107" s="1033"/>
      <c r="N107" s="1033"/>
      <c r="O107" s="1033"/>
      <c r="P107" s="1033"/>
      <c r="Q107" s="1033"/>
      <c r="R107" s="1033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7"/>
      <c r="AD107" s="1027"/>
      <c r="AE107" s="1027"/>
      <c r="AF107" s="1027"/>
      <c r="AG107" s="1035"/>
      <c r="AH107" s="1035"/>
      <c r="AI107" s="1035"/>
      <c r="AJ107" s="1035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38"/>
      <c r="BN107" s="1038"/>
      <c r="BO107" s="1038"/>
      <c r="BP107" s="1090"/>
      <c r="BQ107" s="1090"/>
      <c r="BR107" s="1090"/>
      <c r="BS107" s="1090"/>
      <c r="BT107" s="1090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3"/>
      <c r="I108" s="1033"/>
      <c r="J108" s="1033"/>
      <c r="K108" s="1033"/>
      <c r="L108" s="1033"/>
      <c r="M108" s="1033"/>
      <c r="N108" s="1033"/>
      <c r="O108" s="1033"/>
      <c r="P108" s="1033"/>
      <c r="Q108" s="1033"/>
      <c r="R108" s="1033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27"/>
      <c r="AD108" s="1027"/>
      <c r="AE108" s="1027"/>
      <c r="AF108" s="1027"/>
      <c r="AG108" s="1035"/>
      <c r="AH108" s="1035"/>
      <c r="AI108" s="1035"/>
      <c r="AJ108" s="1035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38"/>
      <c r="BN108" s="1038"/>
      <c r="BO108" s="1038"/>
      <c r="BP108" s="1090"/>
      <c r="BQ108" s="1090"/>
      <c r="BR108" s="1090"/>
      <c r="BS108" s="1090"/>
      <c r="BT108" s="1090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38"/>
      <c r="BN109" s="1038"/>
      <c r="BO109" s="1038"/>
      <c r="BP109" s="1090"/>
      <c r="BQ109" s="1090"/>
      <c r="BR109" s="1090"/>
      <c r="BS109" s="1090"/>
      <c r="BT109" s="1090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38"/>
      <c r="BN110" s="1038"/>
      <c r="BO110" s="1038"/>
      <c r="BP110" s="1090"/>
      <c r="BQ110" s="1090"/>
      <c r="BR110" s="1090"/>
      <c r="BS110" s="1090"/>
      <c r="BT110" s="1090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28" t="e">
        <f>VLOOKUP(C112,選手リスト,3,FALSE)</f>
        <v>#N/A</v>
      </c>
      <c r="I111" s="1028"/>
      <c r="J111" s="1028"/>
      <c r="K111" s="1028"/>
      <c r="L111" s="1028"/>
      <c r="M111" s="1028"/>
      <c r="N111" s="1028"/>
      <c r="O111" s="1028"/>
      <c r="P111" s="1028"/>
      <c r="Q111" s="1028"/>
      <c r="R111" s="1028"/>
      <c r="S111" s="1026" t="e">
        <f>VLOOKUP(C112,選手リスト,4,FALSE)</f>
        <v>#N/A</v>
      </c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34" t="e">
        <f>VLOOKUP(C112,選手リスト,9,FALSE)</f>
        <v>#N/A</v>
      </c>
      <c r="AD111" s="1034"/>
      <c r="AE111" s="1034"/>
      <c r="AF111" s="1034"/>
      <c r="AG111" s="1035" t="e">
        <f>VLOOKUP(C112,選手リスト,6,FALSE)</f>
        <v>#N/A</v>
      </c>
      <c r="AH111" s="1035"/>
      <c r="AI111" s="1035"/>
      <c r="AJ111" s="1035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38"/>
      <c r="BN111" s="1038"/>
      <c r="BO111" s="1038"/>
      <c r="BP111" s="1090"/>
      <c r="BQ111" s="1090"/>
      <c r="BR111" s="1090"/>
      <c r="BS111" s="1090"/>
      <c r="BT111" s="1090"/>
    </row>
    <row r="112" spans="2:72" ht="4.2" customHeight="1" x14ac:dyDescent="0.2">
      <c r="B112" s="28"/>
      <c r="C112" s="1032">
        <v>394</v>
      </c>
      <c r="D112" s="1032"/>
      <c r="E112" s="1032"/>
      <c r="F112" s="1032"/>
      <c r="G112" s="36"/>
      <c r="H112" s="1028"/>
      <c r="I112" s="1028"/>
      <c r="J112" s="1028"/>
      <c r="K112" s="1028"/>
      <c r="L112" s="1028"/>
      <c r="M112" s="1028"/>
      <c r="N112" s="1028"/>
      <c r="O112" s="1028"/>
      <c r="P112" s="1028"/>
      <c r="Q112" s="1028"/>
      <c r="R112" s="1028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34"/>
      <c r="AD112" s="1034"/>
      <c r="AE112" s="1034"/>
      <c r="AF112" s="1034"/>
      <c r="AG112" s="1035"/>
      <c r="AH112" s="1035"/>
      <c r="AI112" s="1035"/>
      <c r="AJ112" s="1035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38"/>
      <c r="BN112" s="1038"/>
      <c r="BO112" s="1038"/>
      <c r="BP112" s="1090"/>
      <c r="BQ112" s="1090"/>
      <c r="BR112" s="1090"/>
      <c r="BS112" s="1090"/>
      <c r="BT112" s="1090"/>
    </row>
    <row r="113" spans="2:72" ht="4.2" customHeight="1" x14ac:dyDescent="0.2">
      <c r="B113" s="6"/>
      <c r="C113" s="1032"/>
      <c r="D113" s="1032"/>
      <c r="E113" s="1032"/>
      <c r="F113" s="1032"/>
      <c r="G113" s="36"/>
      <c r="H113" s="1033" t="e">
        <f>VLOOKUP(C112,選手リスト,2,FALSE)</f>
        <v>#N/A</v>
      </c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34"/>
      <c r="AD113" s="1034"/>
      <c r="AE113" s="1034"/>
      <c r="AF113" s="1034"/>
      <c r="AG113" s="1035"/>
      <c r="AH113" s="1035"/>
      <c r="AI113" s="1035"/>
      <c r="AJ113" s="1035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38"/>
      <c r="BN113" s="1038"/>
      <c r="BO113" s="1038"/>
      <c r="BP113" s="1090"/>
      <c r="BQ113" s="1090"/>
      <c r="BR113" s="1090"/>
      <c r="BS113" s="1090"/>
      <c r="BT113" s="1090"/>
    </row>
    <row r="114" spans="2:72" ht="4.2" customHeight="1" x14ac:dyDescent="0.2">
      <c r="B114" s="28"/>
      <c r="C114" s="1032"/>
      <c r="D114" s="1032"/>
      <c r="E114" s="1032"/>
      <c r="F114" s="1032"/>
      <c r="G114" s="36"/>
      <c r="H114" s="1033"/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 t="e">
        <f>VLOOKUP(C112,選手リスト,5,FALSE)</f>
        <v>#N/A</v>
      </c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27" t="e">
        <f>VLOOKUP(C112,選手リスト,10,FALSE)</f>
        <v>#N/A</v>
      </c>
      <c r="AD114" s="1027"/>
      <c r="AE114" s="1027"/>
      <c r="AF114" s="1027"/>
      <c r="AG114" s="1035"/>
      <c r="AH114" s="1035"/>
      <c r="AI114" s="1035"/>
      <c r="AJ114" s="1035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38"/>
      <c r="BN114" s="1038"/>
      <c r="BO114" s="1038"/>
      <c r="BP114" s="1090"/>
      <c r="BQ114" s="1090"/>
      <c r="BR114" s="1090"/>
      <c r="BS114" s="1090"/>
      <c r="BT114" s="1090"/>
    </row>
    <row r="115" spans="2:72" ht="4.2" customHeight="1" x14ac:dyDescent="0.2">
      <c r="B115" s="36"/>
      <c r="C115" s="1032"/>
      <c r="D115" s="1032"/>
      <c r="E115" s="1032"/>
      <c r="F115" s="1032"/>
      <c r="G115" s="256"/>
      <c r="H115" s="1033"/>
      <c r="I115" s="1033"/>
      <c r="J115" s="1033"/>
      <c r="K115" s="1033"/>
      <c r="L115" s="1033"/>
      <c r="M115" s="1033"/>
      <c r="N115" s="1033"/>
      <c r="O115" s="1033"/>
      <c r="P115" s="1033"/>
      <c r="Q115" s="1033"/>
      <c r="R115" s="1033"/>
      <c r="S115" s="1026"/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27"/>
      <c r="AD115" s="1027"/>
      <c r="AE115" s="1027"/>
      <c r="AF115" s="1027"/>
      <c r="AG115" s="1035"/>
      <c r="AH115" s="1035"/>
      <c r="AI115" s="1035"/>
      <c r="AJ115" s="103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38"/>
      <c r="BN115" s="1038"/>
      <c r="BO115" s="1038"/>
      <c r="BP115" s="1090"/>
      <c r="BQ115" s="1090"/>
      <c r="BR115" s="1090"/>
      <c r="BS115" s="1090"/>
      <c r="BT115" s="109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3"/>
      <c r="I116" s="1033"/>
      <c r="J116" s="1033"/>
      <c r="K116" s="1033"/>
      <c r="L116" s="1033"/>
      <c r="M116" s="1033"/>
      <c r="N116" s="1033"/>
      <c r="O116" s="1033"/>
      <c r="P116" s="1033"/>
      <c r="Q116" s="1033"/>
      <c r="R116" s="1033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27"/>
      <c r="AD116" s="1027"/>
      <c r="AE116" s="1027"/>
      <c r="AF116" s="1027"/>
      <c r="AG116" s="1035"/>
      <c r="AH116" s="1035"/>
      <c r="AI116" s="1035"/>
      <c r="AJ116" s="103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38"/>
      <c r="BN116" s="1038"/>
      <c r="BO116" s="1038"/>
      <c r="BP116" s="1090"/>
      <c r="BQ116" s="1090"/>
      <c r="BR116" s="1090"/>
      <c r="BS116" s="1090"/>
      <c r="BT116" s="1090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38"/>
      <c r="BN117" s="1038"/>
      <c r="BO117" s="1038"/>
      <c r="BP117" s="1090"/>
      <c r="BQ117" s="1090"/>
      <c r="BR117" s="1090"/>
      <c r="BS117" s="1090"/>
      <c r="BT117" s="1090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38"/>
      <c r="BN118" s="1038"/>
      <c r="BO118" s="1038"/>
      <c r="BP118" s="1090"/>
      <c r="BQ118" s="1090"/>
      <c r="BR118" s="1090"/>
      <c r="BS118" s="1090"/>
      <c r="BT118" s="1090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28" t="e">
        <f>VLOOKUP(C120,選手リスト,3,FALSE)</f>
        <v>#N/A</v>
      </c>
      <c r="I119" s="1028"/>
      <c r="J119" s="1028"/>
      <c r="K119" s="1028"/>
      <c r="L119" s="1028"/>
      <c r="M119" s="1028"/>
      <c r="N119" s="1028"/>
      <c r="O119" s="1028"/>
      <c r="P119" s="1028"/>
      <c r="Q119" s="1028"/>
      <c r="R119" s="1028"/>
      <c r="S119" s="1026" t="e">
        <f>VLOOKUP(C120,選手リスト,4,FALSE)</f>
        <v>#N/A</v>
      </c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 t="e">
        <f>VLOOKUP(C120,選手リスト,9,FALSE)</f>
        <v>#N/A</v>
      </c>
      <c r="AD119" s="1034"/>
      <c r="AE119" s="1034"/>
      <c r="AF119" s="1034"/>
      <c r="AG119" s="1035" t="e">
        <f>VLOOKUP(C120,選手リスト,6,FALSE)</f>
        <v>#N/A</v>
      </c>
      <c r="AH119" s="1035"/>
      <c r="AI119" s="1035"/>
      <c r="AJ119" s="1035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38"/>
      <c r="BN119" s="1038"/>
      <c r="BO119" s="1038"/>
      <c r="BP119" s="1090"/>
      <c r="BQ119" s="1090"/>
      <c r="BR119" s="1090"/>
      <c r="BS119" s="1090"/>
      <c r="BT119" s="1090"/>
    </row>
    <row r="120" spans="2:72" ht="4.2" customHeight="1" x14ac:dyDescent="0.2">
      <c r="B120" s="6"/>
      <c r="C120" s="1032">
        <v>395</v>
      </c>
      <c r="D120" s="1032"/>
      <c r="E120" s="1032"/>
      <c r="F120" s="1032"/>
      <c r="G120" s="36"/>
      <c r="H120" s="1028"/>
      <c r="I120" s="1028"/>
      <c r="J120" s="1028"/>
      <c r="K120" s="1028"/>
      <c r="L120" s="1028"/>
      <c r="M120" s="1028"/>
      <c r="N120" s="1028"/>
      <c r="O120" s="1028"/>
      <c r="P120" s="1028"/>
      <c r="Q120" s="1028"/>
      <c r="R120" s="1028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34"/>
      <c r="AD120" s="1034"/>
      <c r="AE120" s="1034"/>
      <c r="AF120" s="1034"/>
      <c r="AG120" s="1035"/>
      <c r="AH120" s="1035"/>
      <c r="AI120" s="1035"/>
      <c r="AJ120" s="1035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38"/>
      <c r="BN120" s="1038"/>
      <c r="BO120" s="1038"/>
      <c r="BP120" s="1090"/>
      <c r="BQ120" s="1090"/>
      <c r="BR120" s="1090"/>
      <c r="BS120" s="1090"/>
      <c r="BT120" s="1090"/>
    </row>
    <row r="121" spans="2:72" ht="4.2" customHeight="1" x14ac:dyDescent="0.2">
      <c r="B121" s="28"/>
      <c r="C121" s="1032"/>
      <c r="D121" s="1032"/>
      <c r="E121" s="1032"/>
      <c r="F121" s="1032"/>
      <c r="G121" s="36"/>
      <c r="H121" s="1033" t="e">
        <f>VLOOKUP(C120,選手リスト,2,FALSE)</f>
        <v>#N/A</v>
      </c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34"/>
      <c r="AD121" s="1034"/>
      <c r="AE121" s="1034"/>
      <c r="AF121" s="1034"/>
      <c r="AG121" s="1035"/>
      <c r="AH121" s="1035"/>
      <c r="AI121" s="1035"/>
      <c r="AJ121" s="1035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38"/>
      <c r="BN121" s="1038"/>
      <c r="BO121" s="1038"/>
      <c r="BP121" s="1090"/>
      <c r="BQ121" s="1090"/>
      <c r="BR121" s="1090"/>
      <c r="BS121" s="1090"/>
      <c r="BT121" s="1090"/>
    </row>
    <row r="122" spans="2:72" ht="4.2" customHeight="1" x14ac:dyDescent="0.2">
      <c r="B122" s="36"/>
      <c r="C122" s="1032"/>
      <c r="D122" s="1032"/>
      <c r="E122" s="1032"/>
      <c r="F122" s="1032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 t="e">
        <f>VLOOKUP(C120,選手リスト,5,FALSE)</f>
        <v>#N/A</v>
      </c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 t="e">
        <f>VLOOKUP(C120,選手リスト,10,FALSE)</f>
        <v>#N/A</v>
      </c>
      <c r="AD122" s="1027"/>
      <c r="AE122" s="1027"/>
      <c r="AF122" s="1027"/>
      <c r="AG122" s="1035"/>
      <c r="AH122" s="1035"/>
      <c r="AI122" s="1035"/>
      <c r="AJ122" s="1035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38"/>
      <c r="BN122" s="1038"/>
      <c r="BO122" s="1038"/>
      <c r="BP122" s="1090"/>
      <c r="BQ122" s="1090"/>
      <c r="BR122" s="1090"/>
      <c r="BS122" s="1090"/>
      <c r="BT122" s="1090"/>
    </row>
    <row r="123" spans="2:72" ht="4.2" customHeight="1" x14ac:dyDescent="0.2">
      <c r="B123" s="36"/>
      <c r="C123" s="1032"/>
      <c r="D123" s="1032"/>
      <c r="E123" s="1032"/>
      <c r="F123" s="1032"/>
      <c r="G123" s="256"/>
      <c r="H123" s="1033"/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7"/>
      <c r="AD123" s="1027"/>
      <c r="AE123" s="1027"/>
      <c r="AF123" s="1027"/>
      <c r="AG123" s="1035"/>
      <c r="AH123" s="1035"/>
      <c r="AI123" s="1035"/>
      <c r="AJ123" s="1035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38"/>
      <c r="BN123" s="1038"/>
      <c r="BO123" s="1038"/>
      <c r="BP123" s="1090"/>
      <c r="BQ123" s="1090"/>
      <c r="BR123" s="1090"/>
      <c r="BS123" s="1090"/>
      <c r="BT123" s="1090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3"/>
      <c r="I124" s="1033"/>
      <c r="J124" s="1033"/>
      <c r="K124" s="1033"/>
      <c r="L124" s="1033"/>
      <c r="M124" s="1033"/>
      <c r="N124" s="1033"/>
      <c r="O124" s="1033"/>
      <c r="P124" s="1033"/>
      <c r="Q124" s="1033"/>
      <c r="R124" s="1033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7"/>
      <c r="AD124" s="1027"/>
      <c r="AE124" s="1027"/>
      <c r="AF124" s="1027"/>
      <c r="AG124" s="1035"/>
      <c r="AH124" s="1035"/>
      <c r="AI124" s="1035"/>
      <c r="AJ124" s="1035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38"/>
      <c r="BN124" s="1038"/>
      <c r="BO124" s="1038"/>
      <c r="BP124" s="1090"/>
      <c r="BQ124" s="1090"/>
      <c r="BR124" s="1090"/>
      <c r="BS124" s="1090"/>
      <c r="BT124" s="1090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38"/>
      <c r="BN125" s="1038"/>
      <c r="BO125" s="1038"/>
      <c r="BP125" s="1090"/>
      <c r="BQ125" s="1090"/>
      <c r="BR125" s="1090"/>
      <c r="BS125" s="1090"/>
      <c r="BT125" s="1090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38"/>
      <c r="BN126" s="1038"/>
      <c r="BO126" s="1038"/>
      <c r="BP126" s="1090"/>
      <c r="BQ126" s="1090"/>
      <c r="BR126" s="1090"/>
      <c r="BS126" s="1090"/>
      <c r="BT126" s="1090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28" t="e">
        <f>VLOOKUP(C128,選手リスト,3,FALSE)</f>
        <v>#N/A</v>
      </c>
      <c r="I127" s="1028"/>
      <c r="J127" s="1028"/>
      <c r="K127" s="1028"/>
      <c r="L127" s="1028"/>
      <c r="M127" s="1028"/>
      <c r="N127" s="1028"/>
      <c r="O127" s="1028"/>
      <c r="P127" s="1028"/>
      <c r="Q127" s="1028"/>
      <c r="R127" s="1028"/>
      <c r="S127" s="1026" t="e">
        <f>VLOOKUP(C128,選手リスト,4,FALSE)</f>
        <v>#N/A</v>
      </c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34" t="e">
        <f>VLOOKUP(C128,選手リスト,9,FALSE)</f>
        <v>#N/A</v>
      </c>
      <c r="AD127" s="1034"/>
      <c r="AE127" s="1034"/>
      <c r="AF127" s="1034"/>
      <c r="AG127" s="1035" t="e">
        <f>VLOOKUP(C128,選手リスト,6,FALSE)</f>
        <v>#N/A</v>
      </c>
      <c r="AH127" s="1035"/>
      <c r="AI127" s="1035"/>
      <c r="AJ127" s="1035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38"/>
      <c r="BN127" s="1038"/>
      <c r="BO127" s="1038"/>
      <c r="BP127" s="1090"/>
      <c r="BQ127" s="1090"/>
      <c r="BR127" s="1090"/>
      <c r="BS127" s="1090"/>
      <c r="BT127" s="1090"/>
    </row>
    <row r="128" spans="2:72" ht="4.2" customHeight="1" x14ac:dyDescent="0.2">
      <c r="B128" s="28"/>
      <c r="C128" s="1032">
        <v>396</v>
      </c>
      <c r="D128" s="1032"/>
      <c r="E128" s="1032"/>
      <c r="F128" s="1032"/>
      <c r="G128" s="36"/>
      <c r="H128" s="1028"/>
      <c r="I128" s="1028"/>
      <c r="J128" s="1028"/>
      <c r="K128" s="1028"/>
      <c r="L128" s="1028"/>
      <c r="M128" s="1028"/>
      <c r="N128" s="1028"/>
      <c r="O128" s="1028"/>
      <c r="P128" s="1028"/>
      <c r="Q128" s="1028"/>
      <c r="R128" s="1028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34"/>
      <c r="AD128" s="1034"/>
      <c r="AE128" s="1034"/>
      <c r="AF128" s="1034"/>
      <c r="AG128" s="1035"/>
      <c r="AH128" s="1035"/>
      <c r="AI128" s="1035"/>
      <c r="AJ128" s="1035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38"/>
      <c r="BN128" s="1038"/>
      <c r="BO128" s="1038"/>
      <c r="BP128" s="1090"/>
      <c r="BQ128" s="1090"/>
      <c r="BR128" s="1090"/>
      <c r="BS128" s="1090"/>
      <c r="BT128" s="1090"/>
    </row>
    <row r="129" spans="2:80" ht="4.2" customHeight="1" x14ac:dyDescent="0.2">
      <c r="B129" s="36"/>
      <c r="C129" s="1032"/>
      <c r="D129" s="1032"/>
      <c r="E129" s="1032"/>
      <c r="F129" s="1032"/>
      <c r="G129" s="36"/>
      <c r="H129" s="1033" t="e">
        <f>VLOOKUP(C128,選手リスト,2,FALSE)</f>
        <v>#N/A</v>
      </c>
      <c r="I129" s="1033"/>
      <c r="J129" s="1033"/>
      <c r="K129" s="1033"/>
      <c r="L129" s="1033"/>
      <c r="M129" s="1033"/>
      <c r="N129" s="1033"/>
      <c r="O129" s="1033"/>
      <c r="P129" s="1033"/>
      <c r="Q129" s="1033"/>
      <c r="R129" s="1033"/>
      <c r="S129" s="1026"/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34"/>
      <c r="AD129" s="1034"/>
      <c r="AE129" s="1034"/>
      <c r="AF129" s="1034"/>
      <c r="AG129" s="1035"/>
      <c r="AH129" s="1035"/>
      <c r="AI129" s="1035"/>
      <c r="AJ129" s="1035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38"/>
      <c r="BN129" s="1038"/>
      <c r="BO129" s="1038"/>
      <c r="BP129" s="1090"/>
      <c r="BQ129" s="1090"/>
      <c r="BR129" s="1090"/>
      <c r="BS129" s="1090"/>
      <c r="BT129" s="1090"/>
    </row>
    <row r="130" spans="2:80" ht="4.2" customHeight="1" x14ac:dyDescent="0.2">
      <c r="B130" s="36"/>
      <c r="C130" s="1032"/>
      <c r="D130" s="1032"/>
      <c r="E130" s="1032"/>
      <c r="F130" s="1032"/>
      <c r="G130" s="36"/>
      <c r="H130" s="1033"/>
      <c r="I130" s="1033"/>
      <c r="J130" s="1033"/>
      <c r="K130" s="1033"/>
      <c r="L130" s="1033"/>
      <c r="M130" s="1033"/>
      <c r="N130" s="1033"/>
      <c r="O130" s="1033"/>
      <c r="P130" s="1033"/>
      <c r="Q130" s="1033"/>
      <c r="R130" s="1033"/>
      <c r="S130" s="1026" t="e">
        <f>VLOOKUP(C128,選手リスト,5,FALSE)</f>
        <v>#N/A</v>
      </c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27" t="e">
        <f>VLOOKUP(C128,選手リスト,10,FALSE)</f>
        <v>#N/A</v>
      </c>
      <c r="AD130" s="1027"/>
      <c r="AE130" s="1027"/>
      <c r="AF130" s="1027"/>
      <c r="AG130" s="1035"/>
      <c r="AH130" s="1035"/>
      <c r="AI130" s="1035"/>
      <c r="AJ130" s="1035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38"/>
      <c r="BN130" s="1038"/>
      <c r="BO130" s="1038"/>
      <c r="BP130" s="1090"/>
      <c r="BQ130" s="1090"/>
      <c r="BR130" s="1090"/>
      <c r="BS130" s="1090"/>
      <c r="BT130" s="1090"/>
    </row>
    <row r="131" spans="2:80" ht="4.2" customHeight="1" x14ac:dyDescent="0.2">
      <c r="B131" s="36"/>
      <c r="C131" s="1032"/>
      <c r="D131" s="1032"/>
      <c r="E131" s="1032"/>
      <c r="F131" s="1032"/>
      <c r="G131" s="256"/>
      <c r="H131" s="1033"/>
      <c r="I131" s="1033"/>
      <c r="J131" s="1033"/>
      <c r="K131" s="1033"/>
      <c r="L131" s="1033"/>
      <c r="M131" s="1033"/>
      <c r="N131" s="1033"/>
      <c r="O131" s="1033"/>
      <c r="P131" s="1033"/>
      <c r="Q131" s="1033"/>
      <c r="R131" s="1033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27"/>
      <c r="AD131" s="1027"/>
      <c r="AE131" s="1027"/>
      <c r="AF131" s="1027"/>
      <c r="AG131" s="1035"/>
      <c r="AH131" s="1035"/>
      <c r="AI131" s="1035"/>
      <c r="AJ131" s="1035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38"/>
      <c r="BN131" s="1038"/>
      <c r="BO131" s="1038"/>
      <c r="BP131" s="1090"/>
      <c r="BQ131" s="1090"/>
      <c r="BR131" s="1090"/>
      <c r="BS131" s="1090"/>
      <c r="BT131" s="1090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3"/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27"/>
      <c r="AD132" s="1027"/>
      <c r="AE132" s="1027"/>
      <c r="AF132" s="1027"/>
      <c r="AG132" s="1035"/>
      <c r="AH132" s="1035"/>
      <c r="AI132" s="1035"/>
      <c r="AJ132" s="1035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38"/>
      <c r="BN132" s="1038"/>
      <c r="BO132" s="1038"/>
      <c r="BP132" s="1090"/>
      <c r="BQ132" s="1090"/>
      <c r="BR132" s="1090"/>
      <c r="BS132" s="1090"/>
      <c r="BT132" s="1090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38"/>
      <c r="BN133" s="1038"/>
      <c r="BO133" s="1038"/>
      <c r="BP133" s="1090"/>
      <c r="BQ133" s="1090"/>
      <c r="BR133" s="1090"/>
      <c r="BS133" s="1090"/>
      <c r="BT133" s="1090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38"/>
      <c r="BN134" s="1038"/>
      <c r="BO134" s="1038"/>
      <c r="BP134" s="1090"/>
      <c r="BQ134" s="1090"/>
      <c r="BR134" s="1090"/>
      <c r="BS134" s="1090"/>
      <c r="BT134" s="1090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28" t="e">
        <f>VLOOKUP(C136,選手リスト,3,FALSE)</f>
        <v>#N/A</v>
      </c>
      <c r="I135" s="1028"/>
      <c r="J135" s="1028"/>
      <c r="K135" s="1028"/>
      <c r="L135" s="1028"/>
      <c r="M135" s="1028"/>
      <c r="N135" s="1028"/>
      <c r="O135" s="1028"/>
      <c r="P135" s="1028"/>
      <c r="Q135" s="1028"/>
      <c r="R135" s="1028"/>
      <c r="S135" s="1026" t="e">
        <f>VLOOKUP(C136,選手リスト,4,FALSE)</f>
        <v>#N/A</v>
      </c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34" t="e">
        <f>VLOOKUP(C136,選手リスト,9,FALSE)</f>
        <v>#N/A</v>
      </c>
      <c r="AD135" s="1034"/>
      <c r="AE135" s="1034"/>
      <c r="AF135" s="1034"/>
      <c r="AG135" s="1035" t="e">
        <f>VLOOKUP(C136,選手リスト,6,FALSE)</f>
        <v>#N/A</v>
      </c>
      <c r="AH135" s="1035"/>
      <c r="AI135" s="1035"/>
      <c r="AJ135" s="1035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38"/>
      <c r="BN135" s="1038"/>
      <c r="BO135" s="1038"/>
      <c r="BP135" s="1090"/>
      <c r="BQ135" s="1090"/>
      <c r="BR135" s="1090"/>
      <c r="BS135" s="1090"/>
      <c r="BT135" s="1090"/>
    </row>
    <row r="136" spans="2:80" ht="4.2" customHeight="1" x14ac:dyDescent="0.2">
      <c r="B136" s="36"/>
      <c r="C136" s="1032">
        <v>397</v>
      </c>
      <c r="D136" s="1032"/>
      <c r="E136" s="1032"/>
      <c r="F136" s="1032"/>
      <c r="G136" s="36"/>
      <c r="H136" s="1028"/>
      <c r="I136" s="1028"/>
      <c r="J136" s="1028"/>
      <c r="K136" s="1028"/>
      <c r="L136" s="1028"/>
      <c r="M136" s="1028"/>
      <c r="N136" s="1028"/>
      <c r="O136" s="1028"/>
      <c r="P136" s="1028"/>
      <c r="Q136" s="1028"/>
      <c r="R136" s="1028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34"/>
      <c r="AD136" s="1034"/>
      <c r="AE136" s="1034"/>
      <c r="AF136" s="1034"/>
      <c r="AG136" s="1035"/>
      <c r="AH136" s="1035"/>
      <c r="AI136" s="1035"/>
      <c r="AJ136" s="1035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38"/>
      <c r="BN136" s="1038"/>
      <c r="BO136" s="1038"/>
      <c r="BP136" s="1090"/>
      <c r="BQ136" s="1090"/>
      <c r="BR136" s="1090"/>
      <c r="BS136" s="1090"/>
      <c r="BT136" s="1090"/>
    </row>
    <row r="137" spans="2:80" ht="4.2" customHeight="1" x14ac:dyDescent="0.2">
      <c r="C137" s="1032"/>
      <c r="D137" s="1032"/>
      <c r="E137" s="1032"/>
      <c r="F137" s="1032"/>
      <c r="G137" s="36"/>
      <c r="H137" s="1033" t="e">
        <f>VLOOKUP(C136,選手リスト,2,FALSE)</f>
        <v>#N/A</v>
      </c>
      <c r="I137" s="1033"/>
      <c r="J137" s="1033"/>
      <c r="K137" s="1033"/>
      <c r="L137" s="1033"/>
      <c r="M137" s="1033"/>
      <c r="N137" s="1033"/>
      <c r="O137" s="1033"/>
      <c r="P137" s="1033"/>
      <c r="Q137" s="1033"/>
      <c r="R137" s="1033"/>
      <c r="S137" s="1026"/>
      <c r="T137" s="1026"/>
      <c r="U137" s="1026"/>
      <c r="V137" s="1026"/>
      <c r="W137" s="1026"/>
      <c r="X137" s="1026"/>
      <c r="Y137" s="1026"/>
      <c r="Z137" s="1026"/>
      <c r="AA137" s="1026"/>
      <c r="AB137" s="1026"/>
      <c r="AC137" s="1034"/>
      <c r="AD137" s="1034"/>
      <c r="AE137" s="1034"/>
      <c r="AF137" s="1034"/>
      <c r="AG137" s="1035"/>
      <c r="AH137" s="1035"/>
      <c r="AI137" s="1035"/>
      <c r="AJ137" s="1035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38"/>
      <c r="BN137" s="1038"/>
      <c r="BO137" s="1038"/>
      <c r="BP137" s="1090"/>
      <c r="BQ137" s="1090"/>
      <c r="BR137" s="1090"/>
      <c r="BS137" s="1090"/>
      <c r="BT137" s="1090"/>
    </row>
    <row r="138" spans="2:80" ht="4.2" customHeight="1" x14ac:dyDescent="0.2">
      <c r="C138" s="1032"/>
      <c r="D138" s="1032"/>
      <c r="E138" s="1032"/>
      <c r="F138" s="1032"/>
      <c r="G138" s="36"/>
      <c r="H138" s="1033"/>
      <c r="I138" s="1033"/>
      <c r="J138" s="1033"/>
      <c r="K138" s="1033"/>
      <c r="L138" s="1033"/>
      <c r="M138" s="1033"/>
      <c r="N138" s="1033"/>
      <c r="O138" s="1033"/>
      <c r="P138" s="1033"/>
      <c r="Q138" s="1033"/>
      <c r="R138" s="1033"/>
      <c r="S138" s="1026" t="e">
        <f>VLOOKUP(C136,選手リスト,5,FALSE)</f>
        <v>#N/A</v>
      </c>
      <c r="T138" s="1026"/>
      <c r="U138" s="1026"/>
      <c r="V138" s="1026"/>
      <c r="W138" s="1026"/>
      <c r="X138" s="1026"/>
      <c r="Y138" s="1026"/>
      <c r="Z138" s="1026"/>
      <c r="AA138" s="1026"/>
      <c r="AB138" s="1026"/>
      <c r="AC138" s="1027" t="e">
        <f>VLOOKUP(C136,選手リスト,10,FALSE)</f>
        <v>#N/A</v>
      </c>
      <c r="AD138" s="1027"/>
      <c r="AE138" s="1027"/>
      <c r="AF138" s="1027"/>
      <c r="AG138" s="1035"/>
      <c r="AH138" s="1035"/>
      <c r="AI138" s="1035"/>
      <c r="AJ138" s="1035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38"/>
      <c r="BN138" s="1038"/>
      <c r="BO138" s="1038"/>
      <c r="BP138" s="1090"/>
      <c r="BQ138" s="1090"/>
      <c r="BR138" s="1090"/>
      <c r="BS138" s="1090"/>
      <c r="BT138" s="1090"/>
    </row>
    <row r="139" spans="2:80" ht="4.2" customHeight="1" x14ac:dyDescent="0.2">
      <c r="C139" s="1032"/>
      <c r="D139" s="1032"/>
      <c r="E139" s="1032"/>
      <c r="F139" s="1032"/>
      <c r="G139" s="256"/>
      <c r="H139" s="1033"/>
      <c r="I139" s="1033"/>
      <c r="J139" s="1033"/>
      <c r="K139" s="1033"/>
      <c r="L139" s="1033"/>
      <c r="M139" s="1033"/>
      <c r="N139" s="1033"/>
      <c r="O139" s="1033"/>
      <c r="P139" s="1033"/>
      <c r="Q139" s="1033"/>
      <c r="R139" s="1033"/>
      <c r="S139" s="1026"/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27"/>
      <c r="AD139" s="1027"/>
      <c r="AE139" s="1027"/>
      <c r="AF139" s="1027"/>
      <c r="AG139" s="1035"/>
      <c r="AH139" s="1035"/>
      <c r="AI139" s="1035"/>
      <c r="AJ139" s="1035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38"/>
      <c r="BN139" s="1038"/>
      <c r="BO139" s="1038"/>
      <c r="BP139" s="1090"/>
      <c r="BQ139" s="1090"/>
      <c r="BR139" s="1090"/>
      <c r="BS139" s="1090"/>
      <c r="BT139" s="1090"/>
    </row>
    <row r="140" spans="2:80" ht="4.2" customHeight="1" x14ac:dyDescent="0.2">
      <c r="C140" s="36"/>
      <c r="D140" s="36"/>
      <c r="E140" s="36"/>
      <c r="F140" s="36"/>
      <c r="G140" s="36"/>
      <c r="H140" s="1033"/>
      <c r="I140" s="1033"/>
      <c r="J140" s="1033"/>
      <c r="K140" s="1033"/>
      <c r="L140" s="1033"/>
      <c r="M140" s="1033"/>
      <c r="N140" s="1033"/>
      <c r="O140" s="1033"/>
      <c r="P140" s="1033"/>
      <c r="Q140" s="1033"/>
      <c r="R140" s="1033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27"/>
      <c r="AD140" s="1027"/>
      <c r="AE140" s="1027"/>
      <c r="AF140" s="1027"/>
      <c r="AG140" s="1035"/>
      <c r="AH140" s="1035"/>
      <c r="AI140" s="1035"/>
      <c r="AJ140" s="1035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38"/>
      <c r="BN140" s="1038"/>
      <c r="BO140" s="1038"/>
      <c r="BP140" s="1090"/>
      <c r="BQ140" s="1090"/>
      <c r="BR140" s="1090"/>
      <c r="BS140" s="1090"/>
      <c r="BT140" s="1090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38"/>
      <c r="BN141" s="1038"/>
      <c r="BO141" s="1038"/>
      <c r="BP141" s="1090"/>
      <c r="BQ141" s="1090"/>
      <c r="BR141" s="1090"/>
      <c r="BS141" s="1090"/>
      <c r="BT141" s="1090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38"/>
      <c r="BN142" s="1038"/>
      <c r="BO142" s="1038"/>
      <c r="BP142" s="1090"/>
      <c r="BQ142" s="1090"/>
      <c r="BR142" s="1090"/>
      <c r="BS142" s="1090"/>
      <c r="BT142" s="1090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21">
        <v>383</v>
      </c>
      <c r="K162" s="1021"/>
      <c r="L162" s="1021"/>
      <c r="M162" s="1021"/>
      <c r="N162" s="1021"/>
      <c r="O162" s="1021"/>
      <c r="P162" s="1021"/>
      <c r="Q162" s="1021">
        <v>384</v>
      </c>
      <c r="R162" s="1021"/>
      <c r="S162" s="1021"/>
      <c r="T162" s="1021"/>
      <c r="U162" s="1021"/>
      <c r="V162" s="1021"/>
      <c r="W162" s="1021"/>
      <c r="X162" s="1021">
        <v>385</v>
      </c>
      <c r="Y162" s="1021"/>
      <c r="Z162" s="1021"/>
      <c r="AA162" s="1021"/>
      <c r="AB162" s="1021"/>
      <c r="AC162" s="1021"/>
      <c r="AD162" s="1021"/>
      <c r="AE162" s="1021">
        <v>386</v>
      </c>
      <c r="AF162" s="1021"/>
      <c r="AG162" s="1021"/>
      <c r="AH162" s="1021"/>
      <c r="AI162" s="1021"/>
      <c r="AJ162" s="1021"/>
      <c r="AK162" s="1021"/>
      <c r="AL162" s="1021">
        <v>387</v>
      </c>
      <c r="AM162" s="1021"/>
      <c r="AN162" s="1021"/>
      <c r="AO162" s="1021"/>
      <c r="AP162" s="1021"/>
      <c r="AQ162" s="1021"/>
      <c r="AR162" s="1021"/>
      <c r="AS162" s="1021">
        <v>388</v>
      </c>
      <c r="AT162" s="1021"/>
      <c r="AU162" s="1021"/>
      <c r="AV162" s="1021"/>
      <c r="AW162" s="1021"/>
      <c r="AX162" s="1021"/>
      <c r="AY162" s="1021"/>
      <c r="AZ162" s="1021">
        <v>389</v>
      </c>
      <c r="BA162" s="1021"/>
      <c r="BB162" s="1021"/>
      <c r="BC162" s="1021"/>
      <c r="BD162" s="1021"/>
      <c r="BE162" s="1021"/>
      <c r="BF162" s="1021"/>
      <c r="BG162" s="1021">
        <v>390</v>
      </c>
      <c r="BH162" s="1021"/>
      <c r="BI162" s="1021"/>
      <c r="BJ162" s="1021"/>
      <c r="BK162" s="1021"/>
      <c r="BL162" s="1021"/>
      <c r="BM162" s="1021"/>
    </row>
    <row r="163" spans="6:72" ht="4.2" customHeight="1" x14ac:dyDescent="0.2">
      <c r="F163" s="185"/>
      <c r="G163" s="185"/>
      <c r="H163" s="185"/>
      <c r="I163" s="185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15" t="e">
        <f>VLOOKUP(J162,選手リスト,2,FALSE)</f>
        <v>#N/A</v>
      </c>
      <c r="K182" s="1016"/>
      <c r="L182" s="1016"/>
      <c r="M182" s="1016"/>
      <c r="N182" s="1016"/>
      <c r="O182" s="1016"/>
      <c r="P182" s="1016"/>
      <c r="Q182" s="1016" t="e">
        <f>VLOOKUP(Q162,選手リスト,2,FALSE)</f>
        <v>#N/A</v>
      </c>
      <c r="R182" s="1016"/>
      <c r="S182" s="1016"/>
      <c r="T182" s="1016"/>
      <c r="U182" s="1016"/>
      <c r="V182" s="1016"/>
      <c r="W182" s="1016"/>
      <c r="X182" s="1016" t="e">
        <f>VLOOKUP(X162,選手リスト,2,FALSE)</f>
        <v>#N/A</v>
      </c>
      <c r="Y182" s="1016"/>
      <c r="Z182" s="1016"/>
      <c r="AA182" s="1016"/>
      <c r="AB182" s="1016"/>
      <c r="AC182" s="1016"/>
      <c r="AD182" s="1016"/>
      <c r="AE182" s="1016" t="e">
        <f>VLOOKUP(AE162,選手リスト,2,FALSE)</f>
        <v>#N/A</v>
      </c>
      <c r="AF182" s="1016"/>
      <c r="AG182" s="1016"/>
      <c r="AH182" s="1016"/>
      <c r="AI182" s="1016"/>
      <c r="AJ182" s="1016"/>
      <c r="AK182" s="1016"/>
      <c r="AL182" s="1016" t="e">
        <f>VLOOKUP(AL162,選手リスト,2,FALSE)</f>
        <v>#N/A</v>
      </c>
      <c r="AM182" s="1016"/>
      <c r="AN182" s="1016"/>
      <c r="AO182" s="1016"/>
      <c r="AP182" s="1016"/>
      <c r="AQ182" s="1016"/>
      <c r="AR182" s="1016"/>
      <c r="AS182" s="1016" t="e">
        <f>VLOOKUP(AS162,選手リスト,2,FALSE)</f>
        <v>#N/A</v>
      </c>
      <c r="AT182" s="1016"/>
      <c r="AU182" s="1016"/>
      <c r="AV182" s="1016"/>
      <c r="AW182" s="1016"/>
      <c r="AX182" s="1016"/>
      <c r="AY182" s="1016"/>
      <c r="AZ182" s="1016" t="e">
        <f>VLOOKUP(AZ162,選手リスト,2,FALSE)</f>
        <v>#N/A</v>
      </c>
      <c r="BA182" s="1016"/>
      <c r="BB182" s="1016"/>
      <c r="BC182" s="1016"/>
      <c r="BD182" s="1016"/>
      <c r="BE182" s="1016"/>
      <c r="BF182" s="1016"/>
      <c r="BG182" s="1016" t="e">
        <f>VLOOKUP(BG162,選手リスト,2,FALSE)</f>
        <v>#N/A</v>
      </c>
      <c r="BH182" s="1016"/>
      <c r="BI182" s="1016"/>
      <c r="BJ182" s="1016"/>
      <c r="BK182" s="1016"/>
      <c r="BL182" s="1016"/>
      <c r="BM182" s="1029"/>
    </row>
    <row r="183" spans="6:65" ht="4.2" customHeight="1" x14ac:dyDescent="0.2">
      <c r="F183" s="45"/>
      <c r="G183" s="45"/>
      <c r="H183" s="45"/>
      <c r="I183" s="45"/>
      <c r="J183" s="1017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30"/>
    </row>
    <row r="184" spans="6:65" ht="4.2" customHeight="1" thickBot="1" x14ac:dyDescent="0.25">
      <c r="F184" s="45"/>
      <c r="G184" s="45"/>
      <c r="H184" s="45"/>
      <c r="I184" s="45"/>
      <c r="J184" s="1019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31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21">
        <v>391</v>
      </c>
      <c r="K186" s="1021"/>
      <c r="L186" s="1021"/>
      <c r="M186" s="1021"/>
      <c r="N186" s="1021"/>
      <c r="O186" s="1021"/>
      <c r="P186" s="1021"/>
      <c r="Q186" s="1021">
        <v>392</v>
      </c>
      <c r="R186" s="1021"/>
      <c r="S186" s="1021"/>
      <c r="T186" s="1021"/>
      <c r="U186" s="1021"/>
      <c r="V186" s="1021"/>
      <c r="W186" s="1021"/>
      <c r="X186" s="1021">
        <v>393</v>
      </c>
      <c r="Y186" s="1021"/>
      <c r="Z186" s="1021"/>
      <c r="AA186" s="1021"/>
      <c r="AB186" s="1021"/>
      <c r="AC186" s="1021"/>
      <c r="AD186" s="1021"/>
      <c r="AE186" s="1021">
        <v>394</v>
      </c>
      <c r="AF186" s="1021"/>
      <c r="AG186" s="1021"/>
      <c r="AH186" s="1021"/>
      <c r="AI186" s="1021"/>
      <c r="AJ186" s="1021"/>
      <c r="AK186" s="1021"/>
      <c r="AL186" s="1021">
        <v>395</v>
      </c>
      <c r="AM186" s="1021"/>
      <c r="AN186" s="1021"/>
      <c r="AO186" s="1021"/>
      <c r="AP186" s="1021"/>
      <c r="AQ186" s="1021"/>
      <c r="AR186" s="1021"/>
      <c r="AS186" s="1021">
        <v>396</v>
      </c>
      <c r="AT186" s="1021"/>
      <c r="AU186" s="1021"/>
      <c r="AV186" s="1021"/>
      <c r="AW186" s="1021"/>
      <c r="AX186" s="1021"/>
      <c r="AY186" s="1021"/>
      <c r="AZ186" s="1021">
        <v>397</v>
      </c>
      <c r="BA186" s="1021"/>
      <c r="BB186" s="1021"/>
      <c r="BC186" s="1021"/>
      <c r="BD186" s="1021"/>
      <c r="BE186" s="1021"/>
      <c r="BF186" s="1021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18" t="e">
        <f>VLOOKUP(J186,選手リスト,2,FALSE)</f>
        <v>#N/A</v>
      </c>
      <c r="K206" s="1018"/>
      <c r="L206" s="1018"/>
      <c r="M206" s="1018"/>
      <c r="N206" s="1018"/>
      <c r="O206" s="1018"/>
      <c r="P206" s="1018"/>
      <c r="Q206" s="1018" t="e">
        <f>VLOOKUP(Q186,選手リスト,2,FALSE)</f>
        <v>#N/A</v>
      </c>
      <c r="R206" s="1018"/>
      <c r="S206" s="1018"/>
      <c r="T206" s="1018"/>
      <c r="U206" s="1018"/>
      <c r="V206" s="1018"/>
      <c r="W206" s="1018"/>
      <c r="X206" s="1018" t="e">
        <f>VLOOKUP(X186,選手リスト,2,FALSE)</f>
        <v>#N/A</v>
      </c>
      <c r="Y206" s="1018"/>
      <c r="Z206" s="1018"/>
      <c r="AA206" s="1018"/>
      <c r="AB206" s="1018"/>
      <c r="AC206" s="1018"/>
      <c r="AD206" s="1018"/>
      <c r="AE206" s="1018" t="e">
        <f>VLOOKUP(AE186,選手リスト,2,FALSE)</f>
        <v>#N/A</v>
      </c>
      <c r="AF206" s="1018"/>
      <c r="AG206" s="1018"/>
      <c r="AH206" s="1018"/>
      <c r="AI206" s="1018"/>
      <c r="AJ206" s="1018"/>
      <c r="AK206" s="1018"/>
      <c r="AL206" s="1018" t="e">
        <f>VLOOKUP(AL186,選手リスト,2,FALSE)</f>
        <v>#N/A</v>
      </c>
      <c r="AM206" s="1018"/>
      <c r="AN206" s="1018"/>
      <c r="AO206" s="1018"/>
      <c r="AP206" s="1018"/>
      <c r="AQ206" s="1018"/>
      <c r="AR206" s="1018"/>
      <c r="AS206" s="1018" t="e">
        <f>VLOOKUP(AS186,選手リスト,2,FALSE)</f>
        <v>#N/A</v>
      </c>
      <c r="AT206" s="1018"/>
      <c r="AU206" s="1018"/>
      <c r="AV206" s="1018"/>
      <c r="AW206" s="1018"/>
      <c r="AX206" s="1018"/>
      <c r="AY206" s="1018"/>
      <c r="AZ206" s="1018" t="e">
        <f>VLOOKUP(AZ186,選手リスト,2,FALSE)</f>
        <v>#N/A</v>
      </c>
      <c r="BA206" s="1018"/>
      <c r="BB206" s="1018"/>
      <c r="BC206" s="1018"/>
      <c r="BD206" s="1018"/>
      <c r="BE206" s="1018"/>
      <c r="BF206" s="1018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45" t="s">
        <v>129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224"/>
      <c r="BR12" s="224"/>
      <c r="BS12" s="224"/>
      <c r="BT12" s="224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224"/>
      <c r="BR13" s="224"/>
      <c r="BS13" s="224"/>
      <c r="BT13" s="224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224"/>
      <c r="BR14" s="224"/>
      <c r="BS14" s="224"/>
      <c r="BT14" s="224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4"/>
      <c r="J18" s="4"/>
      <c r="K18" s="1086" t="s">
        <v>34</v>
      </c>
      <c r="L18" s="1086"/>
      <c r="M18" s="1086"/>
      <c r="N18" s="1086"/>
      <c r="O18" s="1086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4"/>
      <c r="J19" s="231"/>
      <c r="K19" s="1086"/>
      <c r="L19" s="1086"/>
      <c r="M19" s="1086"/>
      <c r="N19" s="1086"/>
      <c r="O19" s="1086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 t="e">
        <f>VLOOKUP(K20,選手リスト,4,FALSE)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4"/>
      <c r="J20" s="36"/>
      <c r="K20" s="1032">
        <v>398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37" t="s">
        <v>219</v>
      </c>
      <c r="B21" s="1037"/>
      <c r="C21" s="1037"/>
      <c r="D21" s="1037"/>
      <c r="E21" s="1037"/>
      <c r="F21" s="1038" t="s">
        <v>182</v>
      </c>
      <c r="G21" s="1038"/>
      <c r="H21" s="1038"/>
      <c r="I21" s="4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I22" s="4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I23" s="4"/>
      <c r="J23" s="36"/>
      <c r="K23" s="1032"/>
      <c r="L23" s="1032"/>
      <c r="M23" s="1032"/>
      <c r="N23" s="1032"/>
      <c r="O23" s="231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I24" s="4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I26" s="4"/>
      <c r="J26" s="36"/>
      <c r="K26" s="221"/>
      <c r="L26" s="221"/>
      <c r="M26" s="221"/>
      <c r="N26" s="221"/>
      <c r="O26" s="221"/>
      <c r="P26" s="1028" t="e">
        <f>VLOOKUP(K27,選手リスト,3,FALSE)</f>
        <v>#N/A</v>
      </c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 t="e">
        <f>VLOOKUP(K27,選手リスト,9,FALSE)</f>
        <v>#N/A</v>
      </c>
      <c r="AL26" s="1034"/>
      <c r="AM26" s="1034"/>
      <c r="AN26" s="1034"/>
      <c r="AO26" s="1035" t="e">
        <f>VLOOKUP(K27,選手リスト,6,FALSE)</f>
        <v>#N/A</v>
      </c>
      <c r="AP26" s="1035"/>
      <c r="AQ26" s="1035"/>
      <c r="AR26" s="1035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I27" s="4"/>
      <c r="J27" s="36"/>
      <c r="K27" s="1032">
        <v>399</v>
      </c>
      <c r="L27" s="1032"/>
      <c r="M27" s="1032"/>
      <c r="N27" s="1032"/>
      <c r="O27" s="36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/>
      <c r="AL27" s="1034"/>
      <c r="AM27" s="1034"/>
      <c r="AN27" s="1034"/>
      <c r="AO27" s="1035"/>
      <c r="AP27" s="1035"/>
      <c r="AQ27" s="1035"/>
      <c r="AR27" s="1035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I28" s="4"/>
      <c r="J28" s="36"/>
      <c r="K28" s="1032"/>
      <c r="L28" s="1032"/>
      <c r="M28" s="1032"/>
      <c r="N28" s="1032"/>
      <c r="O28" s="36"/>
      <c r="P28" s="1033" t="e">
        <f>VLOOKUP(K27,選手リスト,2,FALSE)</f>
        <v>#N/A</v>
      </c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I29" s="4"/>
      <c r="J29" s="28"/>
      <c r="K29" s="1032"/>
      <c r="L29" s="1032"/>
      <c r="M29" s="1032"/>
      <c r="N29" s="1032"/>
      <c r="O29" s="36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 t="e">
        <f>VLOOKUP(K27,選手リスト,5,FALSE)</f>
        <v>#N/A</v>
      </c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 t="e">
        <f>VLOOKUP(K27,選手リスト,10,FALSE)</f>
        <v>#N/A</v>
      </c>
      <c r="AL29" s="1027"/>
      <c r="AM29" s="1027"/>
      <c r="AN29" s="1027"/>
      <c r="AO29" s="1035"/>
      <c r="AP29" s="1035"/>
      <c r="AQ29" s="1035"/>
      <c r="AR29" s="1035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I30" s="4"/>
      <c r="J30" s="36"/>
      <c r="K30" s="1032"/>
      <c r="L30" s="1032"/>
      <c r="M30" s="1032"/>
      <c r="N30" s="1032"/>
      <c r="O30" s="231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/>
      <c r="AL30" s="1027"/>
      <c r="AM30" s="1027"/>
      <c r="AN30" s="1027"/>
      <c r="AO30" s="1035"/>
      <c r="AP30" s="1035"/>
      <c r="AQ30" s="1035"/>
      <c r="AR30" s="1035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I31" s="4"/>
      <c r="J31" s="36"/>
      <c r="K31" s="36"/>
      <c r="L31" s="36"/>
      <c r="M31" s="36"/>
      <c r="N31" s="36"/>
      <c r="O31" s="36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I33" s="4"/>
      <c r="J33" s="36"/>
      <c r="K33" s="934"/>
      <c r="L33" s="934"/>
      <c r="M33" s="934"/>
      <c r="N33" s="934"/>
      <c r="O33" s="221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 t="e">
        <f>VLOOKUP(K34,選手リスト,4,FALSE)</f>
        <v>#N/A</v>
      </c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I34" s="4"/>
      <c r="J34" s="36"/>
      <c r="K34" s="1032">
        <v>400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I35" s="4"/>
      <c r="J35" s="36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I36" s="4"/>
      <c r="J36" s="36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 t="e">
        <f>VLOOKUP(K34,選手リスト,10,FALSE)</f>
        <v>#N/A</v>
      </c>
      <c r="AL36" s="1027"/>
      <c r="AM36" s="1027"/>
      <c r="AN36" s="1027"/>
      <c r="AO36" s="1035"/>
      <c r="AP36" s="1035"/>
      <c r="AQ36" s="1035"/>
      <c r="AR36" s="1035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I37" s="4"/>
      <c r="J37" s="36"/>
      <c r="K37" s="1032"/>
      <c r="L37" s="1032"/>
      <c r="M37" s="1032"/>
      <c r="N37" s="1032"/>
      <c r="O37" s="231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I38" s="4"/>
      <c r="J38" s="36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I40" s="4"/>
      <c r="J40" s="36"/>
      <c r="K40" s="934"/>
      <c r="L40" s="934"/>
      <c r="M40" s="934"/>
      <c r="N40" s="934"/>
      <c r="O40" s="221"/>
      <c r="P40" s="1028" t="e">
        <f>VLOOKUP(K41,選手リスト,3,FALSE)</f>
        <v>#N/A</v>
      </c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6" t="e">
        <f>VLOOKUP(K41,選手リスト,4,FALSE)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 t="e">
        <f>VLOOKUP(K41,選手リスト,9,FALSE)</f>
        <v>#N/A</v>
      </c>
      <c r="AL40" s="1034"/>
      <c r="AM40" s="1034"/>
      <c r="AN40" s="1034"/>
      <c r="AO40" s="1035" t="e">
        <f>VLOOKUP(K41,選手リスト,6,FALSE)</f>
        <v>#N/A</v>
      </c>
      <c r="AP40" s="1035"/>
      <c r="AQ40" s="1035"/>
      <c r="AR40" s="1035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I41" s="4"/>
      <c r="J41" s="36"/>
      <c r="K41" s="1032">
        <v>401</v>
      </c>
      <c r="L41" s="1032"/>
      <c r="M41" s="1032"/>
      <c r="N41" s="1032"/>
      <c r="O41" s="36"/>
      <c r="P41" s="1028"/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/>
      <c r="AL41" s="1034"/>
      <c r="AM41" s="1034"/>
      <c r="AN41" s="1034"/>
      <c r="AO41" s="1035"/>
      <c r="AP41" s="1035"/>
      <c r="AQ41" s="1035"/>
      <c r="AR41" s="1035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I42" s="4"/>
      <c r="J42" s="36"/>
      <c r="K42" s="1032"/>
      <c r="L42" s="1032"/>
      <c r="M42" s="1032"/>
      <c r="N42" s="1032"/>
      <c r="O42" s="36"/>
      <c r="P42" s="1033" t="e">
        <f>VLOOKUP(K41,選手リスト,2,FALSE)</f>
        <v>#N/A</v>
      </c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I43" s="4"/>
      <c r="J43" s="36"/>
      <c r="K43" s="1032"/>
      <c r="L43" s="1032"/>
      <c r="M43" s="1032"/>
      <c r="N43" s="1032"/>
      <c r="O43" s="36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 t="e">
        <f>VLOOKUP(K41,選手リスト,5,FALSE)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 t="e">
        <f>VLOOKUP(K41,選手リスト,10,FALSE)</f>
        <v>#N/A</v>
      </c>
      <c r="AL43" s="1027"/>
      <c r="AM43" s="1027"/>
      <c r="AN43" s="1027"/>
      <c r="AO43" s="1035"/>
      <c r="AP43" s="1035"/>
      <c r="AQ43" s="1035"/>
      <c r="AR43" s="1035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I44" s="4"/>
      <c r="J44" s="36"/>
      <c r="K44" s="1032"/>
      <c r="L44" s="1032"/>
      <c r="M44" s="1032"/>
      <c r="N44" s="1032"/>
      <c r="O44" s="231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/>
      <c r="AL44" s="1027"/>
      <c r="AM44" s="1027"/>
      <c r="AN44" s="1027"/>
      <c r="AO44" s="1035"/>
      <c r="AP44" s="1035"/>
      <c r="AQ44" s="1035"/>
      <c r="AR44" s="1035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I45" s="4"/>
      <c r="J45" s="36"/>
      <c r="K45" s="36"/>
      <c r="L45" s="36"/>
      <c r="M45" s="36"/>
      <c r="N45" s="36"/>
      <c r="O45" s="36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I47" s="4"/>
      <c r="J47" s="36"/>
      <c r="K47" s="934"/>
      <c r="L47" s="934"/>
      <c r="M47" s="934"/>
      <c r="N47" s="934"/>
      <c r="O47" s="221"/>
      <c r="P47" s="1028" t="e">
        <f>VLOOKUP(K48,選手リスト,3,FALSE)</f>
        <v>#N/A</v>
      </c>
      <c r="Q47" s="1028"/>
      <c r="R47" s="1028"/>
      <c r="S47" s="1028"/>
      <c r="T47" s="1028"/>
      <c r="U47" s="1028"/>
      <c r="V47" s="1028"/>
      <c r="W47" s="1028"/>
      <c r="X47" s="1028"/>
      <c r="Y47" s="1028"/>
      <c r="Z47" s="1028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 t="e">
        <f>VLOOKUP(K48,選手リスト,9,FALSE)</f>
        <v>#N/A</v>
      </c>
      <c r="AL47" s="1034"/>
      <c r="AM47" s="1034"/>
      <c r="AN47" s="1034"/>
      <c r="AO47" s="1035" t="e">
        <f>VLOOKUP(K48,選手リスト,6,FALSE)</f>
        <v>#N/A</v>
      </c>
      <c r="AP47" s="1035"/>
      <c r="AQ47" s="1035"/>
      <c r="AR47" s="1035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I48" s="4"/>
      <c r="J48" s="36"/>
      <c r="K48" s="1032">
        <v>402</v>
      </c>
      <c r="L48" s="1032"/>
      <c r="M48" s="1032"/>
      <c r="N48" s="1032"/>
      <c r="O48" s="36"/>
      <c r="P48" s="1028"/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/>
      <c r="AL48" s="1034"/>
      <c r="AM48" s="1034"/>
      <c r="AN48" s="1034"/>
      <c r="AO48" s="1035"/>
      <c r="AP48" s="1035"/>
      <c r="AQ48" s="1035"/>
      <c r="AR48" s="1035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I49" s="4"/>
      <c r="J49" s="36"/>
      <c r="K49" s="1032"/>
      <c r="L49" s="1032"/>
      <c r="M49" s="1032"/>
      <c r="N49" s="1032"/>
      <c r="O49" s="36"/>
      <c r="P49" s="1033" t="e">
        <f>VLOOKUP(K48,選手リスト,2,FALSE)</f>
        <v>#N/A</v>
      </c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I50" s="4"/>
      <c r="J50" s="36"/>
      <c r="K50" s="1032"/>
      <c r="L50" s="1032"/>
      <c r="M50" s="1032"/>
      <c r="N50" s="1032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 t="e">
        <f>VLOOKUP(K48,選手リスト,5,FALSE)</f>
        <v>#N/A</v>
      </c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 t="e">
        <f>VLOOKUP(K48,選手リスト,10,FALSE)</f>
        <v>#N/A</v>
      </c>
      <c r="AL50" s="1027"/>
      <c r="AM50" s="1027"/>
      <c r="AN50" s="1027"/>
      <c r="AO50" s="1035"/>
      <c r="AP50" s="1035"/>
      <c r="AQ50" s="1035"/>
      <c r="AR50" s="1035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I51" s="4"/>
      <c r="J51" s="36"/>
      <c r="K51" s="1032"/>
      <c r="L51" s="1032"/>
      <c r="M51" s="1032"/>
      <c r="N51" s="1032"/>
      <c r="O51" s="231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/>
      <c r="AL51" s="1027"/>
      <c r="AM51" s="1027"/>
      <c r="AN51" s="1027"/>
      <c r="AO51" s="1035"/>
      <c r="AP51" s="1035"/>
      <c r="AQ51" s="1035"/>
      <c r="AR51" s="1035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I52" s="4"/>
      <c r="J52" s="36"/>
      <c r="K52" s="36"/>
      <c r="L52" s="36"/>
      <c r="M52" s="36"/>
      <c r="N52" s="36"/>
      <c r="O52" s="36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I54" s="4"/>
      <c r="J54" s="36"/>
      <c r="K54" s="934"/>
      <c r="L54" s="934"/>
      <c r="M54" s="934"/>
      <c r="N54" s="934"/>
      <c r="O54" s="221"/>
      <c r="P54" s="1028" t="e">
        <f>VLOOKUP(K55,選手リスト,3,FALSE)</f>
        <v>#N/A</v>
      </c>
      <c r="Q54" s="1028"/>
      <c r="R54" s="1028"/>
      <c r="S54" s="1028"/>
      <c r="T54" s="1028"/>
      <c r="U54" s="1028"/>
      <c r="V54" s="1028"/>
      <c r="W54" s="1028"/>
      <c r="X54" s="1028"/>
      <c r="Y54" s="1028"/>
      <c r="Z54" s="1028"/>
      <c r="AA54" s="1026" t="e">
        <f>VLOOKUP(K55,選手リスト,4,FALSE)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 t="e">
        <f>VLOOKUP(K55,選手リスト,9,FALSE)</f>
        <v>#N/A</v>
      </c>
      <c r="AL54" s="1034"/>
      <c r="AM54" s="1034"/>
      <c r="AN54" s="1034"/>
      <c r="AO54" s="1035" t="e">
        <f>VLOOKUP(K55,選手リスト,6,FALSE)</f>
        <v>#N/A</v>
      </c>
      <c r="AP54" s="1035"/>
      <c r="AQ54" s="1035"/>
      <c r="AR54" s="1035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I55" s="4"/>
      <c r="J55" s="36"/>
      <c r="K55" s="1032">
        <v>403</v>
      </c>
      <c r="L55" s="1032"/>
      <c r="M55" s="1032"/>
      <c r="N55" s="1032"/>
      <c r="O55" s="36"/>
      <c r="P55" s="1028"/>
      <c r="Q55" s="1028"/>
      <c r="R55" s="1028"/>
      <c r="S55" s="1028"/>
      <c r="T55" s="1028"/>
      <c r="U55" s="1028"/>
      <c r="V55" s="1028"/>
      <c r="W55" s="1028"/>
      <c r="X55" s="1028"/>
      <c r="Y55" s="1028"/>
      <c r="Z55" s="1028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/>
      <c r="AL55" s="1034"/>
      <c r="AM55" s="1034"/>
      <c r="AN55" s="1034"/>
      <c r="AO55" s="1035"/>
      <c r="AP55" s="1035"/>
      <c r="AQ55" s="1035"/>
      <c r="AR55" s="1035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I56" s="4"/>
      <c r="J56" s="36"/>
      <c r="K56" s="1032"/>
      <c r="L56" s="1032"/>
      <c r="M56" s="1032"/>
      <c r="N56" s="1032"/>
      <c r="O56" s="36"/>
      <c r="P56" s="1033" t="e">
        <f>VLOOKUP(K55,選手リスト,2,FALSE)</f>
        <v>#N/A</v>
      </c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34"/>
      <c r="AL56" s="1034"/>
      <c r="AM56" s="1034"/>
      <c r="AN56" s="1034"/>
      <c r="AO56" s="1035"/>
      <c r="AP56" s="1035"/>
      <c r="AQ56" s="1035"/>
      <c r="AR56" s="1035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I57" s="4"/>
      <c r="J57" s="36"/>
      <c r="K57" s="1032"/>
      <c r="L57" s="1032"/>
      <c r="M57" s="1032"/>
      <c r="N57" s="1032"/>
      <c r="O57" s="36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 t="e">
        <f>VLOOKUP(K55,選手リスト,5,FALSE)</f>
        <v>#N/A</v>
      </c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 t="e">
        <f>VLOOKUP(K55,選手リスト,10,FALSE)</f>
        <v>#N/A</v>
      </c>
      <c r="AL57" s="1027"/>
      <c r="AM57" s="1027"/>
      <c r="AN57" s="1027"/>
      <c r="AO57" s="1035"/>
      <c r="AP57" s="1035"/>
      <c r="AQ57" s="1035"/>
      <c r="AR57" s="1035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I58" s="4"/>
      <c r="J58" s="36"/>
      <c r="K58" s="1032"/>
      <c r="L58" s="1032"/>
      <c r="M58" s="1032"/>
      <c r="N58" s="1032"/>
      <c r="O58" s="231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/>
      <c r="AL58" s="1027"/>
      <c r="AM58" s="1027"/>
      <c r="AN58" s="1027"/>
      <c r="AO58" s="1035"/>
      <c r="AP58" s="1035"/>
      <c r="AQ58" s="1035"/>
      <c r="AR58" s="1035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I59" s="4"/>
      <c r="J59" s="36"/>
      <c r="K59" s="36"/>
      <c r="L59" s="36"/>
      <c r="M59" s="36"/>
      <c r="N59" s="36"/>
      <c r="O59" s="36"/>
      <c r="P59" s="1033"/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7"/>
      <c r="AL59" s="1027"/>
      <c r="AM59" s="1027"/>
      <c r="AN59" s="1027"/>
      <c r="AO59" s="1035"/>
      <c r="AP59" s="1035"/>
      <c r="AQ59" s="1035"/>
      <c r="AR59" s="1035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I61" s="4"/>
      <c r="J61" s="36"/>
      <c r="K61" s="934"/>
      <c r="L61" s="934"/>
      <c r="M61" s="934"/>
      <c r="N61" s="934"/>
      <c r="O61" s="221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I62" s="4"/>
      <c r="J62" s="36"/>
      <c r="K62" s="1032">
        <v>404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I63" s="4"/>
      <c r="J63" s="36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I64" s="4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I65" s="4"/>
      <c r="J65" s="36"/>
      <c r="K65" s="1032"/>
      <c r="L65" s="1032"/>
      <c r="M65" s="1032"/>
      <c r="N65" s="1032"/>
      <c r="O65" s="231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I66" s="4"/>
      <c r="J66" s="36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I68" s="4"/>
      <c r="J68" s="36"/>
      <c r="K68" s="934"/>
      <c r="L68" s="934"/>
      <c r="M68" s="934"/>
      <c r="N68" s="934"/>
      <c r="O68" s="221"/>
      <c r="P68" s="1028" t="e">
        <f>VLOOKUP(K69,選手リスト,3,FALSE)</f>
        <v>#N/A</v>
      </c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 t="e">
        <f>VLOOKUP(K69,選手リスト,4,FALSE)</f>
        <v>#N/A</v>
      </c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 t="e">
        <f>VLOOKUP(K69,選手リスト,9,FALSE)</f>
        <v>#N/A</v>
      </c>
      <c r="AL68" s="1034"/>
      <c r="AM68" s="1034"/>
      <c r="AN68" s="1034"/>
      <c r="AO68" s="1035" t="e">
        <f>VLOOKUP(K69,選手リスト,6,FALSE)</f>
        <v>#N/A</v>
      </c>
      <c r="AP68" s="1035"/>
      <c r="AQ68" s="1035"/>
      <c r="AR68" s="1035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I69" s="4"/>
      <c r="J69" s="36"/>
      <c r="K69" s="1032">
        <v>405</v>
      </c>
      <c r="L69" s="1032"/>
      <c r="M69" s="1032"/>
      <c r="N69" s="1032"/>
      <c r="O69" s="36"/>
      <c r="P69" s="1028"/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I70" s="4"/>
      <c r="J70" s="36"/>
      <c r="K70" s="1032"/>
      <c r="L70" s="1032"/>
      <c r="M70" s="1032"/>
      <c r="N70" s="1032"/>
      <c r="O70" s="36"/>
      <c r="P70" s="1033" t="e">
        <f>VLOOKUP(K69,選手リスト,2,FALSE)</f>
        <v>#N/A</v>
      </c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I71" s="4"/>
      <c r="J71" s="36"/>
      <c r="K71" s="1032"/>
      <c r="L71" s="1032"/>
      <c r="M71" s="1032"/>
      <c r="N71" s="1032"/>
      <c r="O71" s="36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 t="e">
        <f>VLOOKUP(K69,選手リスト,5,FALSE)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 t="e">
        <f>VLOOKUP(K69,選手リスト,10,FALSE)</f>
        <v>#N/A</v>
      </c>
      <c r="AL71" s="1027"/>
      <c r="AM71" s="1027"/>
      <c r="AN71" s="1027"/>
      <c r="AO71" s="1035"/>
      <c r="AP71" s="1035"/>
      <c r="AQ71" s="1035"/>
      <c r="AR71" s="1035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I72" s="4"/>
      <c r="J72" s="36"/>
      <c r="K72" s="1032"/>
      <c r="L72" s="1032"/>
      <c r="M72" s="1032"/>
      <c r="N72" s="1032"/>
      <c r="O72" s="231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I73" s="4"/>
      <c r="J73" s="36"/>
      <c r="K73" s="36"/>
      <c r="L73" s="36"/>
      <c r="M73" s="36"/>
      <c r="N73" s="36"/>
      <c r="O73" s="36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I75" s="4"/>
      <c r="J75" s="36"/>
      <c r="K75" s="934"/>
      <c r="L75" s="934"/>
      <c r="M75" s="934"/>
      <c r="N75" s="934"/>
      <c r="O75" s="221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I76" s="4"/>
      <c r="J76" s="36"/>
      <c r="K76" s="1032">
        <v>406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I77" s="4"/>
      <c r="J77" s="36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I78" s="4"/>
      <c r="J78" s="36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I79" s="4"/>
      <c r="J79" s="36"/>
      <c r="K79" s="1032"/>
      <c r="L79" s="1032"/>
      <c r="M79" s="1032"/>
      <c r="N79" s="1032"/>
      <c r="O79" s="231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I80" s="4"/>
      <c r="J80" s="36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I82" s="4"/>
      <c r="J82" s="36"/>
      <c r="K82" s="934"/>
      <c r="L82" s="934"/>
      <c r="M82" s="934"/>
      <c r="N82" s="934"/>
      <c r="O82" s="221"/>
      <c r="P82" s="1028" t="e">
        <f>VLOOKUP(K83,選手リスト,3,FALSE)</f>
        <v>#N/A</v>
      </c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 t="e">
        <f>VLOOKUP(K83,選手リスト,9,FALSE)</f>
        <v>#N/A</v>
      </c>
      <c r="AL82" s="1034"/>
      <c r="AM82" s="1034"/>
      <c r="AN82" s="1034"/>
      <c r="AO82" s="1035" t="e">
        <f>VLOOKUP(K83,選手リスト,6,FALSE)</f>
        <v>#N/A</v>
      </c>
      <c r="AP82" s="1035"/>
      <c r="AQ82" s="1035"/>
      <c r="AR82" s="1035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I83" s="4"/>
      <c r="J83" s="36"/>
      <c r="K83" s="1032">
        <v>407</v>
      </c>
      <c r="L83" s="1032"/>
      <c r="M83" s="1032"/>
      <c r="N83" s="1032"/>
      <c r="O83" s="36"/>
      <c r="P83" s="1028"/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I84" s="4"/>
      <c r="J84" s="36"/>
      <c r="K84" s="1032"/>
      <c r="L84" s="1032"/>
      <c r="M84" s="1032"/>
      <c r="N84" s="1032"/>
      <c r="O84" s="36"/>
      <c r="P84" s="1033" t="e">
        <f>VLOOKUP(K83,選手リスト,2,FALSE)</f>
        <v>#N/A</v>
      </c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I85" s="4"/>
      <c r="J85" s="36"/>
      <c r="K85" s="1032"/>
      <c r="L85" s="1032"/>
      <c r="M85" s="1032"/>
      <c r="N85" s="1032"/>
      <c r="O85" s="36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 t="e">
        <f>VLOOKUP(K83,選手リスト,5,FALSE)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 t="e">
        <f>VLOOKUP(K83,選手リスト,10,FALSE)</f>
        <v>#N/A</v>
      </c>
      <c r="AL85" s="1027"/>
      <c r="AM85" s="1027"/>
      <c r="AN85" s="1027"/>
      <c r="AO85" s="1035"/>
      <c r="AP85" s="1035"/>
      <c r="AQ85" s="1035"/>
      <c r="AR85" s="1035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I86" s="4"/>
      <c r="J86" s="36"/>
      <c r="K86" s="1032"/>
      <c r="L86" s="1032"/>
      <c r="M86" s="1032"/>
      <c r="N86" s="1032"/>
      <c r="O86" s="231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I87" s="4"/>
      <c r="J87" s="36"/>
      <c r="K87" s="36"/>
      <c r="L87" s="36"/>
      <c r="M87" s="36"/>
      <c r="N87" s="36"/>
      <c r="O87" s="36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I89" s="4"/>
      <c r="J89" s="28"/>
      <c r="K89" s="934"/>
      <c r="L89" s="934"/>
      <c r="M89" s="934"/>
      <c r="N89" s="934"/>
      <c r="O89" s="221"/>
      <c r="P89" s="1028" t="e">
        <f>VLOOKUP(K90,選手リスト,3,FALSE)</f>
        <v>#N/A</v>
      </c>
      <c r="Q89" s="1028"/>
      <c r="R89" s="1028"/>
      <c r="S89" s="1028"/>
      <c r="T89" s="1028"/>
      <c r="U89" s="1028"/>
      <c r="V89" s="1028"/>
      <c r="W89" s="1028"/>
      <c r="X89" s="1028"/>
      <c r="Y89" s="1028"/>
      <c r="Z89" s="1028"/>
      <c r="AA89" s="1026" t="e">
        <f>VLOOKUP(K90,選手リスト,4,FALSE)</f>
        <v>#N/A</v>
      </c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34" t="e">
        <f>VLOOKUP(K90,選手リスト,9,FALSE)</f>
        <v>#N/A</v>
      </c>
      <c r="AL89" s="1034"/>
      <c r="AM89" s="1034"/>
      <c r="AN89" s="1034"/>
      <c r="AO89" s="1035" t="e">
        <f>VLOOKUP(K90,選手リスト,6,FALSE)</f>
        <v>#N/A</v>
      </c>
      <c r="AP89" s="1035"/>
      <c r="AQ89" s="1035"/>
      <c r="AR89" s="1035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I90" s="4"/>
      <c r="J90" s="231"/>
      <c r="K90" s="1032">
        <v>408</v>
      </c>
      <c r="L90" s="1032"/>
      <c r="M90" s="1032"/>
      <c r="N90" s="1032"/>
      <c r="O90" s="36"/>
      <c r="P90" s="1028"/>
      <c r="Q90" s="1028"/>
      <c r="R90" s="1028"/>
      <c r="S90" s="1028"/>
      <c r="T90" s="1028"/>
      <c r="U90" s="1028"/>
      <c r="V90" s="1028"/>
      <c r="W90" s="1028"/>
      <c r="X90" s="1028"/>
      <c r="Y90" s="1028"/>
      <c r="Z90" s="1028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34"/>
      <c r="AL90" s="1034"/>
      <c r="AM90" s="1034"/>
      <c r="AN90" s="1034"/>
      <c r="AO90" s="1035"/>
      <c r="AP90" s="1035"/>
      <c r="AQ90" s="1035"/>
      <c r="AR90" s="1035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I91" s="4"/>
      <c r="J91" s="28"/>
      <c r="K91" s="1032"/>
      <c r="L91" s="1032"/>
      <c r="M91" s="1032"/>
      <c r="N91" s="1032"/>
      <c r="O91" s="36"/>
      <c r="P91" s="1033" t="e">
        <f>VLOOKUP(K90,選手リスト,2,FALSE)</f>
        <v>#N/A</v>
      </c>
      <c r="Q91" s="1033"/>
      <c r="R91" s="1033"/>
      <c r="S91" s="1033"/>
      <c r="T91" s="1033"/>
      <c r="U91" s="1033"/>
      <c r="V91" s="1033"/>
      <c r="W91" s="1033"/>
      <c r="X91" s="1033"/>
      <c r="Y91" s="1033"/>
      <c r="Z91" s="1033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/>
      <c r="AL91" s="1034"/>
      <c r="AM91" s="1034"/>
      <c r="AN91" s="1034"/>
      <c r="AO91" s="1035"/>
      <c r="AP91" s="1035"/>
      <c r="AQ91" s="1035"/>
      <c r="AR91" s="1035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I92" s="4"/>
      <c r="J92" s="36"/>
      <c r="K92" s="1032"/>
      <c r="L92" s="1032"/>
      <c r="M92" s="1032"/>
      <c r="N92" s="1032"/>
      <c r="O92" s="36"/>
      <c r="P92" s="1033"/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 t="e">
        <f>VLOOKUP(K90,選手リスト,5,FALSE)</f>
        <v>#N/A</v>
      </c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27" t="e">
        <f>VLOOKUP(K90,選手リスト,10,FALSE)</f>
        <v>#N/A</v>
      </c>
      <c r="AL92" s="1027"/>
      <c r="AM92" s="1027"/>
      <c r="AN92" s="1027"/>
      <c r="AO92" s="1035"/>
      <c r="AP92" s="1035"/>
      <c r="AQ92" s="1035"/>
      <c r="AR92" s="1035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I93" s="4"/>
      <c r="J93" s="36"/>
      <c r="K93" s="1032"/>
      <c r="L93" s="1032"/>
      <c r="M93" s="1032"/>
      <c r="N93" s="1032"/>
      <c r="O93" s="231"/>
      <c r="P93" s="1033"/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27"/>
      <c r="AL93" s="1027"/>
      <c r="AM93" s="1027"/>
      <c r="AN93" s="1027"/>
      <c r="AO93" s="1035"/>
      <c r="AP93" s="1035"/>
      <c r="AQ93" s="1035"/>
      <c r="AR93" s="1035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I94" s="4"/>
      <c r="J94" s="36"/>
      <c r="K94" s="36"/>
      <c r="L94" s="36"/>
      <c r="M94" s="36"/>
      <c r="N94" s="36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/>
      <c r="AL94" s="1027"/>
      <c r="AM94" s="1027"/>
      <c r="AN94" s="1027"/>
      <c r="AO94" s="1035"/>
      <c r="AP94" s="1035"/>
      <c r="AQ94" s="1035"/>
      <c r="AR94" s="1035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I96" s="4"/>
      <c r="J96" s="28"/>
      <c r="K96" s="934"/>
      <c r="L96" s="934"/>
      <c r="M96" s="934"/>
      <c r="N96" s="934"/>
      <c r="O96" s="221"/>
      <c r="P96" s="1028" t="e">
        <f>VLOOKUP(K97,選手リスト,3,FALSE)</f>
        <v>#N/A</v>
      </c>
      <c r="Q96" s="1028"/>
      <c r="R96" s="1028"/>
      <c r="S96" s="1028"/>
      <c r="T96" s="1028"/>
      <c r="U96" s="1028"/>
      <c r="V96" s="1028"/>
      <c r="W96" s="1028"/>
      <c r="X96" s="1028"/>
      <c r="Y96" s="1028"/>
      <c r="Z96" s="1028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 t="e">
        <f>VLOOKUP(K97,選手リスト,9,FALSE)</f>
        <v>#N/A</v>
      </c>
      <c r="AL96" s="1034"/>
      <c r="AM96" s="1034"/>
      <c r="AN96" s="1034"/>
      <c r="AO96" s="1035" t="e">
        <f>VLOOKUP(K97,選手リスト,6,FALSE)</f>
        <v>#N/A</v>
      </c>
      <c r="AP96" s="1035"/>
      <c r="AQ96" s="1035"/>
      <c r="AR96" s="1035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I97" s="4"/>
      <c r="J97" s="231"/>
      <c r="K97" s="1032">
        <v>409</v>
      </c>
      <c r="L97" s="1032"/>
      <c r="M97" s="1032"/>
      <c r="N97" s="1032"/>
      <c r="O97" s="36"/>
      <c r="P97" s="1028"/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/>
      <c r="AL97" s="1034"/>
      <c r="AM97" s="1034"/>
      <c r="AN97" s="1034"/>
      <c r="AO97" s="1035"/>
      <c r="AP97" s="1035"/>
      <c r="AQ97" s="1035"/>
      <c r="AR97" s="1035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I98" s="4"/>
      <c r="J98" s="28"/>
      <c r="K98" s="1032"/>
      <c r="L98" s="1032"/>
      <c r="M98" s="1032"/>
      <c r="N98" s="1032"/>
      <c r="O98" s="36"/>
      <c r="P98" s="1033" t="e">
        <f>VLOOKUP(K97,選手リスト,2,FALSE)</f>
        <v>#N/A</v>
      </c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I99" s="4"/>
      <c r="J99" s="36"/>
      <c r="K99" s="1032"/>
      <c r="L99" s="1032"/>
      <c r="M99" s="1032"/>
      <c r="N99" s="1032"/>
      <c r="O99" s="36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 t="e">
        <f>VLOOKUP(K97,選手リスト,5,FALSE)</f>
        <v>#N/A</v>
      </c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 t="e">
        <f>VLOOKUP(K97,選手リスト,10,FALSE)</f>
        <v>#N/A</v>
      </c>
      <c r="AL99" s="1027"/>
      <c r="AM99" s="1027"/>
      <c r="AN99" s="1027"/>
      <c r="AO99" s="1035"/>
      <c r="AP99" s="1035"/>
      <c r="AQ99" s="1035"/>
      <c r="AR99" s="1035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I100" s="4"/>
      <c r="J100" s="36"/>
      <c r="K100" s="1032"/>
      <c r="L100" s="1032"/>
      <c r="M100" s="1032"/>
      <c r="N100" s="1032"/>
      <c r="O100" s="231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/>
      <c r="AL100" s="1027"/>
      <c r="AM100" s="1027"/>
      <c r="AN100" s="1027"/>
      <c r="AO100" s="1035"/>
      <c r="AP100" s="1035"/>
      <c r="AQ100" s="1035"/>
      <c r="AR100" s="1035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1" t="s">
        <v>118</v>
      </c>
      <c r="BK100" s="1091"/>
      <c r="BL100" s="1091"/>
      <c r="BM100" s="1091"/>
      <c r="BN100" s="1076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I101" s="4"/>
      <c r="J101" s="36"/>
      <c r="K101" s="36"/>
      <c r="L101" s="36"/>
      <c r="M101" s="36"/>
      <c r="N101" s="36"/>
      <c r="O101" s="36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1"/>
      <c r="BK101" s="1091"/>
      <c r="BL101" s="1091"/>
      <c r="BM101" s="1091"/>
      <c r="BN101" s="1076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1"/>
      <c r="BK102" s="1091"/>
      <c r="BL102" s="1091"/>
      <c r="BM102" s="1091"/>
      <c r="BN102" s="1076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I103" s="4"/>
      <c r="J103" s="28"/>
      <c r="K103" s="934"/>
      <c r="L103" s="934"/>
      <c r="M103" s="934"/>
      <c r="N103" s="934"/>
      <c r="O103" s="221"/>
      <c r="P103" s="1028" t="e">
        <f>VLOOKUP(K104,選手リスト,3,FALSE)</f>
        <v>#N/A</v>
      </c>
      <c r="Q103" s="1028"/>
      <c r="R103" s="1028"/>
      <c r="S103" s="1028"/>
      <c r="T103" s="1028"/>
      <c r="U103" s="1028"/>
      <c r="V103" s="1028"/>
      <c r="W103" s="1028"/>
      <c r="X103" s="1028"/>
      <c r="Y103" s="1028"/>
      <c r="Z103" s="1028"/>
      <c r="AA103" s="1026" t="e">
        <f>VLOOKUP(K104,選手リスト,4,FALSE)</f>
        <v>#N/A</v>
      </c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 t="e">
        <f>VLOOKUP(K104,選手リスト,9,FALSE)</f>
        <v>#N/A</v>
      </c>
      <c r="AL103" s="1034"/>
      <c r="AM103" s="1034"/>
      <c r="AN103" s="1034"/>
      <c r="AO103" s="1035" t="e">
        <f>VLOOKUP(K104,選手リスト,6,FALSE)</f>
        <v>#N/A</v>
      </c>
      <c r="AP103" s="1035"/>
      <c r="AQ103" s="1035"/>
      <c r="AR103" s="1035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I104" s="4"/>
      <c r="J104" s="18"/>
      <c r="K104" s="1032">
        <v>410</v>
      </c>
      <c r="L104" s="1032"/>
      <c r="M104" s="1032"/>
      <c r="N104" s="1032"/>
      <c r="O104" s="36"/>
      <c r="P104" s="1028"/>
      <c r="Q104" s="1028"/>
      <c r="R104" s="1028"/>
      <c r="S104" s="1028"/>
      <c r="T104" s="1028"/>
      <c r="U104" s="1028"/>
      <c r="V104" s="1028"/>
      <c r="W104" s="1028"/>
      <c r="X104" s="1028"/>
      <c r="Y104" s="1028"/>
      <c r="Z104" s="1028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34"/>
      <c r="AL104" s="1034"/>
      <c r="AM104" s="1034"/>
      <c r="AN104" s="1034"/>
      <c r="AO104" s="1035"/>
      <c r="AP104" s="1035"/>
      <c r="AQ104" s="1035"/>
      <c r="AR104" s="1035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I105" s="4"/>
      <c r="J105" s="28"/>
      <c r="K105" s="1032"/>
      <c r="L105" s="1032"/>
      <c r="M105" s="1032"/>
      <c r="N105" s="1032"/>
      <c r="O105" s="36"/>
      <c r="P105" s="1033" t="e">
        <f>VLOOKUP(K104,選手リスト,2,FALSE)</f>
        <v>#N/A</v>
      </c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/>
      <c r="AL105" s="1034"/>
      <c r="AM105" s="1034"/>
      <c r="AN105" s="1034"/>
      <c r="AO105" s="1035"/>
      <c r="AP105" s="1035"/>
      <c r="AQ105" s="1035"/>
      <c r="AR105" s="1035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I106" s="4"/>
      <c r="J106" s="36"/>
      <c r="K106" s="1032"/>
      <c r="L106" s="1032"/>
      <c r="M106" s="1032"/>
      <c r="N106" s="1032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 t="e">
        <f>VLOOKUP(K104,選手リスト,5,FALSE)</f>
        <v>#N/A</v>
      </c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 t="e">
        <f>VLOOKUP(K104,選手リスト,10,FALSE)</f>
        <v>#N/A</v>
      </c>
      <c r="AL106" s="1027"/>
      <c r="AM106" s="1027"/>
      <c r="AN106" s="1027"/>
      <c r="AO106" s="1035"/>
      <c r="AP106" s="1035"/>
      <c r="AQ106" s="1035"/>
      <c r="AR106" s="1035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I107" s="4"/>
      <c r="J107" s="36"/>
      <c r="K107" s="1032"/>
      <c r="L107" s="1032"/>
      <c r="M107" s="1032"/>
      <c r="N107" s="1032"/>
      <c r="O107" s="231"/>
      <c r="P107" s="1033"/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27"/>
      <c r="AL107" s="1027"/>
      <c r="AM107" s="1027"/>
      <c r="AN107" s="1027"/>
      <c r="AO107" s="1035"/>
      <c r="AP107" s="1035"/>
      <c r="AQ107" s="1035"/>
      <c r="AR107" s="1035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I108" s="4"/>
      <c r="J108" s="36"/>
      <c r="K108" s="36"/>
      <c r="L108" s="36"/>
      <c r="M108" s="36"/>
      <c r="N108" s="36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/>
      <c r="AL108" s="1027"/>
      <c r="AM108" s="1027"/>
      <c r="AN108" s="1027"/>
      <c r="AO108" s="1035"/>
      <c r="AP108" s="1035"/>
      <c r="AQ108" s="1035"/>
      <c r="AR108" s="1035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I110" s="4"/>
      <c r="J110" s="28"/>
      <c r="K110" s="934"/>
      <c r="L110" s="934"/>
      <c r="M110" s="934"/>
      <c r="N110" s="934"/>
      <c r="O110" s="221"/>
      <c r="P110" s="1028" t="e">
        <f>VLOOKUP(K111,選手リスト,3,FALSE)</f>
        <v>#N/A</v>
      </c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 t="e">
        <f>VLOOKUP(K111,選手リスト,9,FALSE)</f>
        <v>#N/A</v>
      </c>
      <c r="AL110" s="1034"/>
      <c r="AM110" s="1034"/>
      <c r="AN110" s="1034"/>
      <c r="AO110" s="1035" t="e">
        <f>VLOOKUP(K111,選手リスト,6,FALSE)</f>
        <v>#N/A</v>
      </c>
      <c r="AP110" s="1035"/>
      <c r="AQ110" s="1035"/>
      <c r="AR110" s="1035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I111" s="4"/>
      <c r="J111" s="6"/>
      <c r="K111" s="1032">
        <v>411</v>
      </c>
      <c r="L111" s="1032"/>
      <c r="M111" s="1032"/>
      <c r="N111" s="1032"/>
      <c r="O111" s="36"/>
      <c r="P111" s="1028"/>
      <c r="Q111" s="1028"/>
      <c r="R111" s="1028"/>
      <c r="S111" s="1028"/>
      <c r="T111" s="1028"/>
      <c r="U111" s="1028"/>
      <c r="V111" s="1028"/>
      <c r="W111" s="1028"/>
      <c r="X111" s="1028"/>
      <c r="Y111" s="1028"/>
      <c r="Z111" s="1028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I112" s="4"/>
      <c r="J112" s="28"/>
      <c r="K112" s="1032"/>
      <c r="L112" s="1032"/>
      <c r="M112" s="1032"/>
      <c r="N112" s="1032"/>
      <c r="O112" s="36"/>
      <c r="P112" s="1033" t="e">
        <f>VLOOKUP(K111,選手リスト,2,FALSE)</f>
        <v>#N/A</v>
      </c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/>
      <c r="AL112" s="1034"/>
      <c r="AM112" s="1034"/>
      <c r="AN112" s="1034"/>
      <c r="AO112" s="1035"/>
      <c r="AP112" s="1035"/>
      <c r="AQ112" s="1035"/>
      <c r="AR112" s="1035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I113" s="4"/>
      <c r="J113" s="36"/>
      <c r="K113" s="1032"/>
      <c r="L113" s="1032"/>
      <c r="M113" s="1032"/>
      <c r="N113" s="1032"/>
      <c r="O113" s="36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 t="e">
        <f>VLOOKUP(K111,選手リスト,5,FALSE)</f>
        <v>#N/A</v>
      </c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 t="e">
        <f>VLOOKUP(K111,選手リスト,10,FALSE)</f>
        <v>#N/A</v>
      </c>
      <c r="AL113" s="1027"/>
      <c r="AM113" s="1027"/>
      <c r="AN113" s="1027"/>
      <c r="AO113" s="1035"/>
      <c r="AP113" s="1035"/>
      <c r="AQ113" s="1035"/>
      <c r="AR113" s="1035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I114" s="4"/>
      <c r="J114" s="36"/>
      <c r="K114" s="1032"/>
      <c r="L114" s="1032"/>
      <c r="M114" s="1032"/>
      <c r="N114" s="1032"/>
      <c r="O114" s="231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I115" s="4"/>
      <c r="J115" s="36"/>
      <c r="K115" s="36"/>
      <c r="L115" s="36"/>
      <c r="M115" s="36"/>
      <c r="N115" s="36"/>
      <c r="O115" s="36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/>
      <c r="AL115" s="1027"/>
      <c r="AM115" s="1027"/>
      <c r="AN115" s="1027"/>
      <c r="AO115" s="1035"/>
      <c r="AP115" s="1035"/>
      <c r="AQ115" s="1035"/>
      <c r="AR115" s="1035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I117" s="4"/>
      <c r="J117" s="28"/>
      <c r="K117" s="934"/>
      <c r="L117" s="934"/>
      <c r="M117" s="934"/>
      <c r="N117" s="934"/>
      <c r="O117" s="221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I118" s="4"/>
      <c r="J118" s="6"/>
      <c r="K118" s="1032">
        <v>412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I119" s="4"/>
      <c r="J119" s="2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I120" s="4"/>
      <c r="J120" s="36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I121" s="4"/>
      <c r="J121" s="36"/>
      <c r="K121" s="1032"/>
      <c r="L121" s="1032"/>
      <c r="M121" s="1032"/>
      <c r="N121" s="1032"/>
      <c r="O121" s="231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I122" s="4"/>
      <c r="J122" s="36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I124" s="4"/>
      <c r="J124" s="28"/>
      <c r="K124" s="934"/>
      <c r="L124" s="934"/>
      <c r="M124" s="934"/>
      <c r="N124" s="934"/>
      <c r="O124" s="221"/>
      <c r="P124" s="1028" t="e">
        <f>VLOOKUP(K125,選手リスト,3,FALSE)</f>
        <v>#N/A</v>
      </c>
      <c r="Q124" s="1028"/>
      <c r="R124" s="1028"/>
      <c r="S124" s="1028"/>
      <c r="T124" s="1028"/>
      <c r="U124" s="1028"/>
      <c r="V124" s="1028"/>
      <c r="W124" s="1028"/>
      <c r="X124" s="1028"/>
      <c r="Y124" s="1028"/>
      <c r="Z124" s="1028"/>
      <c r="AA124" s="1026" t="e">
        <f>VLOOKUP(K125,選手リスト,4,FALSE)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 t="e">
        <f>VLOOKUP(K125,選手リスト,9,FALSE)</f>
        <v>#N/A</v>
      </c>
      <c r="AL124" s="1034"/>
      <c r="AM124" s="1034"/>
      <c r="AN124" s="1034"/>
      <c r="AO124" s="1035" t="e">
        <f>VLOOKUP(K125,選手リスト,6,FALSE)</f>
        <v>#N/A</v>
      </c>
      <c r="AP124" s="1035"/>
      <c r="AQ124" s="1035"/>
      <c r="AR124" s="1035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I125" s="4"/>
      <c r="J125" s="231"/>
      <c r="K125" s="1032">
        <v>413</v>
      </c>
      <c r="L125" s="1032"/>
      <c r="M125" s="1032"/>
      <c r="N125" s="1032"/>
      <c r="O125" s="36"/>
      <c r="P125" s="1028"/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/>
      <c r="AL125" s="1034"/>
      <c r="AM125" s="1034"/>
      <c r="AN125" s="1034"/>
      <c r="AO125" s="1035"/>
      <c r="AP125" s="1035"/>
      <c r="AQ125" s="1035"/>
      <c r="AR125" s="1035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I126" s="4"/>
      <c r="J126" s="28"/>
      <c r="K126" s="1032"/>
      <c r="L126" s="1032"/>
      <c r="M126" s="1032"/>
      <c r="N126" s="1032"/>
      <c r="O126" s="36"/>
      <c r="P126" s="1033" t="e">
        <f>VLOOKUP(K125,選手リスト,2,FALSE)</f>
        <v>#N/A</v>
      </c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I127" s="4"/>
      <c r="J127" s="36"/>
      <c r="K127" s="1032"/>
      <c r="L127" s="1032"/>
      <c r="M127" s="1032"/>
      <c r="N127" s="1032"/>
      <c r="O127" s="36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 t="e">
        <f>VLOOKUP(K125,選手リスト,5,FALSE)</f>
        <v>#N/A</v>
      </c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 t="e">
        <f>VLOOKUP(K125,選手リスト,10,FALSE)</f>
        <v>#N/A</v>
      </c>
      <c r="AL127" s="1027"/>
      <c r="AM127" s="1027"/>
      <c r="AN127" s="1027"/>
      <c r="AO127" s="1035"/>
      <c r="AP127" s="1035"/>
      <c r="AQ127" s="1035"/>
      <c r="AR127" s="1035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I128" s="4"/>
      <c r="J128" s="36"/>
      <c r="K128" s="1032"/>
      <c r="L128" s="1032"/>
      <c r="M128" s="1032"/>
      <c r="N128" s="1032"/>
      <c r="O128" s="231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/>
      <c r="AL128" s="1027"/>
      <c r="AM128" s="1027"/>
      <c r="AN128" s="1027"/>
      <c r="AO128" s="1035"/>
      <c r="AP128" s="1035"/>
      <c r="AQ128" s="1035"/>
      <c r="AR128" s="1035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I129" s="4"/>
      <c r="J129" s="36"/>
      <c r="K129" s="36"/>
      <c r="L129" s="36"/>
      <c r="M129" s="36"/>
      <c r="N129" s="36"/>
      <c r="O129" s="36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I131" s="4"/>
      <c r="J131" s="28"/>
      <c r="K131" s="934"/>
      <c r="L131" s="934"/>
      <c r="M131" s="934"/>
      <c r="N131" s="934"/>
      <c r="O131" s="221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I132" s="4"/>
      <c r="J132" s="18"/>
      <c r="K132" s="1032">
        <v>414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I133" s="4"/>
      <c r="J133" s="28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I134" s="4"/>
      <c r="J134" s="36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59" t="e">
        <f>VLOOKUP(K132,選手リスト,5,FALSE)</f>
        <v>#N/A</v>
      </c>
      <c r="AB134" s="1059"/>
      <c r="AC134" s="1059"/>
      <c r="AD134" s="1059"/>
      <c r="AE134" s="1059"/>
      <c r="AF134" s="1059"/>
      <c r="AG134" s="1059"/>
      <c r="AH134" s="1059"/>
      <c r="AI134" s="1059"/>
      <c r="AJ134" s="1059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I135" s="4"/>
      <c r="J135" s="36"/>
      <c r="K135" s="1032"/>
      <c r="L135" s="1032"/>
      <c r="M135" s="1032"/>
      <c r="N135" s="1032"/>
      <c r="O135" s="231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59"/>
      <c r="AB135" s="1059"/>
      <c r="AC135" s="1059"/>
      <c r="AD135" s="1059"/>
      <c r="AE135" s="1059"/>
      <c r="AF135" s="1059"/>
      <c r="AG135" s="1059"/>
      <c r="AH135" s="1059"/>
      <c r="AI135" s="1059"/>
      <c r="AJ135" s="1059"/>
      <c r="AK135" s="1027"/>
      <c r="AL135" s="1027"/>
      <c r="AM135" s="1027"/>
      <c r="AN135" s="1027"/>
      <c r="AO135" s="1035"/>
      <c r="AP135" s="1035"/>
      <c r="AQ135" s="1035"/>
      <c r="AR135" s="1035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I136" s="4"/>
      <c r="J136" s="36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59"/>
      <c r="AB136" s="1059"/>
      <c r="AC136" s="1059"/>
      <c r="AD136" s="1059"/>
      <c r="AE136" s="1059"/>
      <c r="AF136" s="1059"/>
      <c r="AG136" s="1059"/>
      <c r="AH136" s="1059"/>
      <c r="AI136" s="1059"/>
      <c r="AJ136" s="1059"/>
      <c r="AK136" s="1027"/>
      <c r="AL136" s="1027"/>
      <c r="AM136" s="1027"/>
      <c r="AN136" s="1027"/>
      <c r="AO136" s="1035"/>
      <c r="AP136" s="1035"/>
      <c r="AQ136" s="1035"/>
      <c r="AR136" s="1035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I138" s="4"/>
      <c r="J138" s="28"/>
      <c r="K138" s="934"/>
      <c r="L138" s="934"/>
      <c r="M138" s="934"/>
      <c r="N138" s="934"/>
      <c r="O138" s="221"/>
      <c r="P138" s="1028" t="e">
        <f>VLOOKUP(K139,選手リスト,3,FALSE)</f>
        <v>#N/A</v>
      </c>
      <c r="Q138" s="1028"/>
      <c r="R138" s="1028"/>
      <c r="S138" s="1028"/>
      <c r="T138" s="1028"/>
      <c r="U138" s="1028"/>
      <c r="V138" s="1028"/>
      <c r="W138" s="1028"/>
      <c r="X138" s="1028"/>
      <c r="Y138" s="1028"/>
      <c r="Z138" s="1028"/>
      <c r="AA138" s="1026" t="e">
        <f>VLOOKUP(K139,選手リスト,4,FALSE)</f>
        <v>#N/A</v>
      </c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34" t="e">
        <f>VLOOKUP(K139,選手リスト,9,FALSE)</f>
        <v>#N/A</v>
      </c>
      <c r="AL138" s="1034"/>
      <c r="AM138" s="1034"/>
      <c r="AN138" s="1034"/>
      <c r="AO138" s="1035" t="e">
        <f>VLOOKUP(K139,選手リスト,6,FALSE)</f>
        <v>#N/A</v>
      </c>
      <c r="AP138" s="1035"/>
      <c r="AQ138" s="1035"/>
      <c r="AR138" s="1035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I139" s="4"/>
      <c r="J139" s="231"/>
      <c r="K139" s="1032">
        <v>415</v>
      </c>
      <c r="L139" s="1032"/>
      <c r="M139" s="1032"/>
      <c r="N139" s="1032"/>
      <c r="O139" s="36"/>
      <c r="P139" s="1028"/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/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/>
      <c r="AL139" s="1034"/>
      <c r="AM139" s="1034"/>
      <c r="AN139" s="1034"/>
      <c r="AO139" s="1035"/>
      <c r="AP139" s="1035"/>
      <c r="AQ139" s="1035"/>
      <c r="AR139" s="1035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I140" s="4"/>
      <c r="J140" s="28"/>
      <c r="K140" s="1032"/>
      <c r="L140" s="1032"/>
      <c r="M140" s="1032"/>
      <c r="N140" s="1032"/>
      <c r="O140" s="36"/>
      <c r="P140" s="1033" t="e">
        <f>VLOOKUP(K139,選手リスト,2,FALSE)</f>
        <v>#N/A</v>
      </c>
      <c r="Q140" s="1033"/>
      <c r="R140" s="1033"/>
      <c r="S140" s="1033"/>
      <c r="T140" s="1033"/>
      <c r="U140" s="1033"/>
      <c r="V140" s="1033"/>
      <c r="W140" s="1033"/>
      <c r="X140" s="1033"/>
      <c r="Y140" s="1033"/>
      <c r="Z140" s="1033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I141" s="4"/>
      <c r="J141" s="36"/>
      <c r="K141" s="1032"/>
      <c r="L141" s="1032"/>
      <c r="M141" s="1032"/>
      <c r="N141" s="1032"/>
      <c r="O141" s="36"/>
      <c r="P141" s="1033"/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 t="e">
        <f>VLOOKUP(K139,選手リスト,5,FALSE)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27" t="e">
        <f>VLOOKUP(K139,選手リスト,10,FALSE)</f>
        <v>#N/A</v>
      </c>
      <c r="AL141" s="1027"/>
      <c r="AM141" s="1027"/>
      <c r="AN141" s="1027"/>
      <c r="AO141" s="1035"/>
      <c r="AP141" s="1035"/>
      <c r="AQ141" s="1035"/>
      <c r="AR141" s="1035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I142" s="4"/>
      <c r="J142" s="36"/>
      <c r="K142" s="1032"/>
      <c r="L142" s="1032"/>
      <c r="M142" s="1032"/>
      <c r="N142" s="1032"/>
      <c r="O142" s="231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/>
      <c r="AL142" s="1027"/>
      <c r="AM142" s="1027"/>
      <c r="AN142" s="1027"/>
      <c r="AO142" s="1035"/>
      <c r="AP142" s="1035"/>
      <c r="AQ142" s="1035"/>
      <c r="AR142" s="1035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28" t="e">
        <f>VLOOKUP(K146,選手リスト,3,FALSE)</f>
        <v>#N/A</v>
      </c>
      <c r="Q145" s="1028"/>
      <c r="R145" s="1028"/>
      <c r="S145" s="1028"/>
      <c r="T145" s="1028"/>
      <c r="U145" s="1028"/>
      <c r="V145" s="1028"/>
      <c r="W145" s="1028"/>
      <c r="X145" s="1028"/>
      <c r="Y145" s="1028"/>
      <c r="Z145" s="1028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34" t="e">
        <f>VLOOKUP(K146,選手リスト,9,FALSE)</f>
        <v>#N/A</v>
      </c>
      <c r="AL145" s="1034"/>
      <c r="AM145" s="1034"/>
      <c r="AN145" s="1034"/>
      <c r="AO145" s="1035" t="e">
        <f>VLOOKUP(K146,選手リスト,6,FALSE)</f>
        <v>#N/A</v>
      </c>
      <c r="AP145" s="1035"/>
      <c r="AQ145" s="1035"/>
      <c r="AR145" s="1035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32">
        <v>416</v>
      </c>
      <c r="L146" s="1032"/>
      <c r="M146" s="1032"/>
      <c r="N146" s="1032"/>
      <c r="O146" s="36"/>
      <c r="P146" s="1028"/>
      <c r="Q146" s="1028"/>
      <c r="R146" s="1028"/>
      <c r="S146" s="1028"/>
      <c r="T146" s="1028"/>
      <c r="U146" s="1028"/>
      <c r="V146" s="1028"/>
      <c r="W146" s="1028"/>
      <c r="X146" s="1028"/>
      <c r="Y146" s="1028"/>
      <c r="Z146" s="1028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34"/>
      <c r="AL146" s="1034"/>
      <c r="AM146" s="1034"/>
      <c r="AN146" s="1034"/>
      <c r="AO146" s="1035"/>
      <c r="AP146" s="1035"/>
      <c r="AQ146" s="1035"/>
      <c r="AR146" s="1035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2"/>
      <c r="L147" s="1032"/>
      <c r="M147" s="1032"/>
      <c r="N147" s="1032"/>
      <c r="O147" s="36"/>
      <c r="P147" s="1033" t="e">
        <f>VLOOKUP(K146,選手リスト,2,FALSE)</f>
        <v>#N/A</v>
      </c>
      <c r="Q147" s="1033"/>
      <c r="R147" s="1033"/>
      <c r="S147" s="1033"/>
      <c r="T147" s="1033"/>
      <c r="U147" s="1033"/>
      <c r="V147" s="1033"/>
      <c r="W147" s="1033"/>
      <c r="X147" s="1033"/>
      <c r="Y147" s="1033"/>
      <c r="Z147" s="1033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/>
      <c r="AL147" s="1034"/>
      <c r="AM147" s="1034"/>
      <c r="AN147" s="1034"/>
      <c r="AO147" s="1035"/>
      <c r="AP147" s="1035"/>
      <c r="AQ147" s="1035"/>
      <c r="AR147" s="1035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2"/>
      <c r="L148" s="1032"/>
      <c r="M148" s="1032"/>
      <c r="N148" s="1032"/>
      <c r="O148" s="36"/>
      <c r="P148" s="1033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  <c r="AA148" s="1026" t="e">
        <f>VLOOKUP(K146,選手リスト,5,FALSE)</f>
        <v>#N/A</v>
      </c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27" t="e">
        <f>VLOOKUP(K146,選手リスト,10,FALSE)</f>
        <v>#N/A</v>
      </c>
      <c r="AL148" s="1027"/>
      <c r="AM148" s="1027"/>
      <c r="AN148" s="1027"/>
      <c r="AO148" s="1035"/>
      <c r="AP148" s="1035"/>
      <c r="AQ148" s="1035"/>
      <c r="AR148" s="1035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2"/>
      <c r="L149" s="1032"/>
      <c r="M149" s="1032"/>
      <c r="N149" s="1032"/>
      <c r="O149" s="231"/>
      <c r="P149" s="1033"/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27"/>
      <c r="AL149" s="1027"/>
      <c r="AM149" s="1027"/>
      <c r="AN149" s="1027"/>
      <c r="AO149" s="1035"/>
      <c r="AP149" s="1035"/>
      <c r="AQ149" s="1035"/>
      <c r="AR149" s="1035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/>
      <c r="AL150" s="1027"/>
      <c r="AM150" s="1027"/>
      <c r="AN150" s="1027"/>
      <c r="AO150" s="1035"/>
      <c r="AP150" s="1035"/>
      <c r="AQ150" s="1035"/>
      <c r="AR150" s="1035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28" t="e">
        <f>VLOOKUP(K153,選手リスト,3,FALSE)</f>
        <v>#N/A</v>
      </c>
      <c r="Q152" s="1028"/>
      <c r="R152" s="1028"/>
      <c r="S152" s="1028"/>
      <c r="T152" s="1028"/>
      <c r="U152" s="1028"/>
      <c r="V152" s="1028"/>
      <c r="W152" s="1028"/>
      <c r="X152" s="1028"/>
      <c r="Y152" s="1028"/>
      <c r="Z152" s="1028"/>
      <c r="AA152" s="1026" t="e">
        <f>VLOOKUP(K153,選手リスト,4,FALSE)</f>
        <v>#N/A</v>
      </c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34" t="e">
        <f>VLOOKUP(K153,選手リスト,9,FALSE)</f>
        <v>#N/A</v>
      </c>
      <c r="AL152" s="1034"/>
      <c r="AM152" s="1034"/>
      <c r="AN152" s="1034"/>
      <c r="AO152" s="1035" t="e">
        <f>VLOOKUP(K153,選手リスト,6,FALSE)</f>
        <v>#N/A</v>
      </c>
      <c r="AP152" s="1035"/>
      <c r="AQ152" s="1035"/>
      <c r="AR152" s="1035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32">
        <v>417</v>
      </c>
      <c r="L153" s="1032"/>
      <c r="M153" s="1032"/>
      <c r="N153" s="1032"/>
      <c r="O153" s="36"/>
      <c r="P153" s="1028"/>
      <c r="Q153" s="1028"/>
      <c r="R153" s="1028"/>
      <c r="S153" s="1028"/>
      <c r="T153" s="1028"/>
      <c r="U153" s="1028"/>
      <c r="V153" s="1028"/>
      <c r="W153" s="1028"/>
      <c r="X153" s="1028"/>
      <c r="Y153" s="1028"/>
      <c r="Z153" s="1028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/>
      <c r="AL153" s="1034"/>
      <c r="AM153" s="1034"/>
      <c r="AN153" s="1034"/>
      <c r="AO153" s="1035"/>
      <c r="AP153" s="1035"/>
      <c r="AQ153" s="1035"/>
      <c r="AR153" s="1035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2"/>
      <c r="L154" s="1032"/>
      <c r="M154" s="1032"/>
      <c r="N154" s="1032"/>
      <c r="O154" s="36"/>
      <c r="P154" s="1033" t="e">
        <f>VLOOKUP(K153,選手リスト,2,FALSE)</f>
        <v>#N/A</v>
      </c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/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34"/>
      <c r="AL154" s="1034"/>
      <c r="AM154" s="1034"/>
      <c r="AN154" s="1034"/>
      <c r="AO154" s="1035"/>
      <c r="AP154" s="1035"/>
      <c r="AQ154" s="1035"/>
      <c r="AR154" s="1035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32"/>
      <c r="L155" s="1032"/>
      <c r="M155" s="1032"/>
      <c r="N155" s="1032"/>
      <c r="O155" s="36"/>
      <c r="P155" s="1033"/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 t="e">
        <f>VLOOKUP(K153,選手リスト,5,FALSE)</f>
        <v>#N/A</v>
      </c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27" t="e">
        <f>VLOOKUP(K153,選手リスト,10,FALSE)</f>
        <v>#N/A</v>
      </c>
      <c r="AL155" s="1027"/>
      <c r="AM155" s="1027"/>
      <c r="AN155" s="1027"/>
      <c r="AO155" s="1035"/>
      <c r="AP155" s="1035"/>
      <c r="AQ155" s="1035"/>
      <c r="AR155" s="1035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2"/>
      <c r="L156" s="1032"/>
      <c r="M156" s="1032"/>
      <c r="N156" s="1032"/>
      <c r="O156" s="231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/>
      <c r="AL156" s="1027"/>
      <c r="AM156" s="1027"/>
      <c r="AN156" s="1027"/>
      <c r="AO156" s="1035"/>
      <c r="AP156" s="1035"/>
      <c r="AQ156" s="1035"/>
      <c r="AR156" s="1035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3"/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27"/>
      <c r="AL157" s="1027"/>
      <c r="AM157" s="1027"/>
      <c r="AN157" s="1027"/>
      <c r="AO157" s="1035"/>
      <c r="AP157" s="1035"/>
      <c r="AQ157" s="1035"/>
      <c r="AR157" s="1035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28" t="e">
        <f>VLOOKUP(K160,選手リスト,3,FALSE)</f>
        <v>#N/A</v>
      </c>
      <c r="Q159" s="1028"/>
      <c r="R159" s="1028"/>
      <c r="S159" s="1028"/>
      <c r="T159" s="1028"/>
      <c r="U159" s="1028"/>
      <c r="V159" s="1028"/>
      <c r="W159" s="1028"/>
      <c r="X159" s="1028"/>
      <c r="Y159" s="1028"/>
      <c r="Z159" s="1028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34" t="e">
        <f>VLOOKUP(K160,選手リスト,9,FALSE)</f>
        <v>#N/A</v>
      </c>
      <c r="AL159" s="1034"/>
      <c r="AM159" s="1034"/>
      <c r="AN159" s="1034"/>
      <c r="AO159" s="1035" t="e">
        <f>VLOOKUP(K160,選手リスト,6,FALSE)</f>
        <v>#N/A</v>
      </c>
      <c r="AP159" s="1035"/>
      <c r="AQ159" s="1035"/>
      <c r="AR159" s="1035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32">
        <v>418</v>
      </c>
      <c r="L160" s="1032"/>
      <c r="M160" s="1032"/>
      <c r="N160" s="1032"/>
      <c r="O160" s="36"/>
      <c r="P160" s="1028"/>
      <c r="Q160" s="1028"/>
      <c r="R160" s="1028"/>
      <c r="S160" s="1028"/>
      <c r="T160" s="1028"/>
      <c r="U160" s="1028"/>
      <c r="V160" s="1028"/>
      <c r="W160" s="1028"/>
      <c r="X160" s="1028"/>
      <c r="Y160" s="1028"/>
      <c r="Z160" s="1028"/>
      <c r="AA160" s="1026"/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34"/>
      <c r="AL160" s="1034"/>
      <c r="AM160" s="1034"/>
      <c r="AN160" s="1034"/>
      <c r="AO160" s="1035"/>
      <c r="AP160" s="1035"/>
      <c r="AQ160" s="1035"/>
      <c r="AR160" s="1035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2"/>
      <c r="L161" s="1032"/>
      <c r="M161" s="1032"/>
      <c r="N161" s="1032"/>
      <c r="O161" s="36"/>
      <c r="P161" s="1033" t="e">
        <f>VLOOKUP(K160,選手リスト,2,FALSE)</f>
        <v>#N/A</v>
      </c>
      <c r="Q161" s="1033"/>
      <c r="R161" s="1033"/>
      <c r="S161" s="1033"/>
      <c r="T161" s="1033"/>
      <c r="U161" s="1033"/>
      <c r="V161" s="1033"/>
      <c r="W161" s="1033"/>
      <c r="X161" s="1033"/>
      <c r="Y161" s="1033"/>
      <c r="Z161" s="1033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34"/>
      <c r="AL161" s="1034"/>
      <c r="AM161" s="1034"/>
      <c r="AN161" s="1034"/>
      <c r="AO161" s="1035"/>
      <c r="AP161" s="1035"/>
      <c r="AQ161" s="1035"/>
      <c r="AR161" s="1035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32"/>
      <c r="L162" s="1032"/>
      <c r="M162" s="1032"/>
      <c r="N162" s="1032"/>
      <c r="O162" s="36"/>
      <c r="P162" s="1033"/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 t="e">
        <f>VLOOKUP(K160,選手リスト,5,FALSE)</f>
        <v>#N/A</v>
      </c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27" t="e">
        <f>VLOOKUP(K160,選手リスト,10,FALSE)</f>
        <v>#N/A</v>
      </c>
      <c r="AL162" s="1027"/>
      <c r="AM162" s="1027"/>
      <c r="AN162" s="1027"/>
      <c r="AO162" s="1035"/>
      <c r="AP162" s="1035"/>
      <c r="AQ162" s="1035"/>
      <c r="AR162" s="1035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2"/>
      <c r="L163" s="1032"/>
      <c r="M163" s="1032"/>
      <c r="N163" s="1032"/>
      <c r="O163" s="231"/>
      <c r="P163" s="1033"/>
      <c r="Q163" s="1033"/>
      <c r="R163" s="1033"/>
      <c r="S163" s="1033"/>
      <c r="T163" s="1033"/>
      <c r="U163" s="1033"/>
      <c r="V163" s="1033"/>
      <c r="W163" s="1033"/>
      <c r="X163" s="1033"/>
      <c r="Y163" s="1033"/>
      <c r="Z163" s="1033"/>
      <c r="AA163" s="1026"/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27"/>
      <c r="AL163" s="1027"/>
      <c r="AM163" s="1027"/>
      <c r="AN163" s="1027"/>
      <c r="AO163" s="1035"/>
      <c r="AP163" s="1035"/>
      <c r="AQ163" s="1035"/>
      <c r="AR163" s="1035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3"/>
      <c r="Q164" s="1033"/>
      <c r="R164" s="1033"/>
      <c r="S164" s="1033"/>
      <c r="T164" s="1033"/>
      <c r="U164" s="1033"/>
      <c r="V164" s="1033"/>
      <c r="W164" s="1033"/>
      <c r="X164" s="1033"/>
      <c r="Y164" s="1033"/>
      <c r="Z164" s="1033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27"/>
      <c r="AL164" s="1027"/>
      <c r="AM164" s="1027"/>
      <c r="AN164" s="1027"/>
      <c r="AO164" s="1035"/>
      <c r="AP164" s="1035"/>
      <c r="AQ164" s="1035"/>
      <c r="AR164" s="1035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28" t="e">
        <f>VLOOKUP(K167,選手リスト,3,FALSE)</f>
        <v>#N/A</v>
      </c>
      <c r="Q166" s="1028"/>
      <c r="R166" s="1028"/>
      <c r="S166" s="1028"/>
      <c r="T166" s="1028"/>
      <c r="U166" s="1028"/>
      <c r="V166" s="1028"/>
      <c r="W166" s="1028"/>
      <c r="X166" s="1028"/>
      <c r="Y166" s="1028"/>
      <c r="Z166" s="1028"/>
      <c r="AA166" s="1026" t="e">
        <f>VLOOKUP(K167,選手リスト,4,FALSE)</f>
        <v>#N/A</v>
      </c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34" t="e">
        <f>VLOOKUP(K167,選手リスト,9,FALSE)</f>
        <v>#N/A</v>
      </c>
      <c r="AL166" s="1034"/>
      <c r="AM166" s="1034"/>
      <c r="AN166" s="1034"/>
      <c r="AO166" s="1035" t="e">
        <f>VLOOKUP(K167,選手リスト,6,FALSE)</f>
        <v>#N/A</v>
      </c>
      <c r="AP166" s="1035"/>
      <c r="AQ166" s="1035"/>
      <c r="AR166" s="1035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32">
        <v>419</v>
      </c>
      <c r="L167" s="1032"/>
      <c r="M167" s="1032"/>
      <c r="N167" s="1032"/>
      <c r="O167" s="36"/>
      <c r="P167" s="1028"/>
      <c r="Q167" s="1028"/>
      <c r="R167" s="1028"/>
      <c r="S167" s="1028"/>
      <c r="T167" s="1028"/>
      <c r="U167" s="1028"/>
      <c r="V167" s="1028"/>
      <c r="W167" s="1028"/>
      <c r="X167" s="1028"/>
      <c r="Y167" s="1028"/>
      <c r="Z167" s="1028"/>
      <c r="AA167" s="1026"/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34"/>
      <c r="AL167" s="1034"/>
      <c r="AM167" s="1034"/>
      <c r="AN167" s="1034"/>
      <c r="AO167" s="1035"/>
      <c r="AP167" s="1035"/>
      <c r="AQ167" s="1035"/>
      <c r="AR167" s="1035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32"/>
      <c r="L168" s="1032"/>
      <c r="M168" s="1032"/>
      <c r="N168" s="1032"/>
      <c r="O168" s="36"/>
      <c r="P168" s="1033" t="e">
        <f>VLOOKUP(K167,選手リスト,2,FALSE)</f>
        <v>#N/A</v>
      </c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34"/>
      <c r="AL168" s="1034"/>
      <c r="AM168" s="1034"/>
      <c r="AN168" s="1034"/>
      <c r="AO168" s="1035"/>
      <c r="AP168" s="1035"/>
      <c r="AQ168" s="1035"/>
      <c r="AR168" s="1035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32"/>
      <c r="L169" s="1032"/>
      <c r="M169" s="1032"/>
      <c r="N169" s="1032"/>
      <c r="O169" s="36"/>
      <c r="P169" s="1033"/>
      <c r="Q169" s="1033"/>
      <c r="R169" s="1033"/>
      <c r="S169" s="1033"/>
      <c r="T169" s="1033"/>
      <c r="U169" s="1033"/>
      <c r="V169" s="1033"/>
      <c r="W169" s="1033"/>
      <c r="X169" s="1033"/>
      <c r="Y169" s="1033"/>
      <c r="Z169" s="1033"/>
      <c r="AA169" s="1026" t="e">
        <f>VLOOKUP(K167,選手リスト,5,FALSE)</f>
        <v>#N/A</v>
      </c>
      <c r="AB169" s="1026"/>
      <c r="AC169" s="1026"/>
      <c r="AD169" s="1026"/>
      <c r="AE169" s="1026"/>
      <c r="AF169" s="1026"/>
      <c r="AG169" s="1026"/>
      <c r="AH169" s="1026"/>
      <c r="AI169" s="1026"/>
      <c r="AJ169" s="1026"/>
      <c r="AK169" s="1027" t="e">
        <f>VLOOKUP(K167,選手リスト,10,FALSE)</f>
        <v>#N/A</v>
      </c>
      <c r="AL169" s="1027"/>
      <c r="AM169" s="1027"/>
      <c r="AN169" s="1027"/>
      <c r="AO169" s="1035"/>
      <c r="AP169" s="1035"/>
      <c r="AQ169" s="1035"/>
      <c r="AR169" s="1035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32"/>
      <c r="L170" s="1032"/>
      <c r="M170" s="1032"/>
      <c r="N170" s="1032"/>
      <c r="O170" s="231"/>
      <c r="P170" s="1033"/>
      <c r="Q170" s="1033"/>
      <c r="R170" s="1033"/>
      <c r="S170" s="1033"/>
      <c r="T170" s="1033"/>
      <c r="U170" s="1033"/>
      <c r="V170" s="1033"/>
      <c r="W170" s="1033"/>
      <c r="X170" s="1033"/>
      <c r="Y170" s="1033"/>
      <c r="Z170" s="1033"/>
      <c r="AA170" s="1026"/>
      <c r="AB170" s="1026"/>
      <c r="AC170" s="1026"/>
      <c r="AD170" s="1026"/>
      <c r="AE170" s="1026"/>
      <c r="AF170" s="1026"/>
      <c r="AG170" s="1026"/>
      <c r="AH170" s="1026"/>
      <c r="AI170" s="1026"/>
      <c r="AJ170" s="1026"/>
      <c r="AK170" s="1027"/>
      <c r="AL170" s="1027"/>
      <c r="AM170" s="1027"/>
      <c r="AN170" s="1027"/>
      <c r="AO170" s="1035"/>
      <c r="AP170" s="1035"/>
      <c r="AQ170" s="1035"/>
      <c r="AR170" s="1035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3"/>
      <c r="Q171" s="1033"/>
      <c r="R171" s="1033"/>
      <c r="S171" s="1033"/>
      <c r="T171" s="1033"/>
      <c r="U171" s="1033"/>
      <c r="V171" s="1033"/>
      <c r="W171" s="1033"/>
      <c r="X171" s="1033"/>
      <c r="Y171" s="1033"/>
      <c r="Z171" s="1033"/>
      <c r="AA171" s="1026"/>
      <c r="AB171" s="1026"/>
      <c r="AC171" s="1026"/>
      <c r="AD171" s="1026"/>
      <c r="AE171" s="1026"/>
      <c r="AF171" s="1026"/>
      <c r="AG171" s="1026"/>
      <c r="AH171" s="1026"/>
      <c r="AI171" s="1026"/>
      <c r="AJ171" s="1026"/>
      <c r="AK171" s="1027"/>
      <c r="AL171" s="1027"/>
      <c r="AM171" s="1027"/>
      <c r="AN171" s="1027"/>
      <c r="AO171" s="1035"/>
      <c r="AP171" s="1035"/>
      <c r="AQ171" s="1035"/>
      <c r="AR171" s="1035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4" t="e">
        <f>VLOOKUP(Q181,選手リスト,2,FALSE)</f>
        <v>#N/A</v>
      </c>
      <c r="R193" s="1084"/>
      <c r="S193" s="1084"/>
      <c r="T193" s="1084"/>
      <c r="U193" s="1084" t="e">
        <f>VLOOKUP(U181,選手リスト,2,FALSE)</f>
        <v>#N/A</v>
      </c>
      <c r="V193" s="1084"/>
      <c r="W193" s="1084"/>
      <c r="X193" s="1084"/>
      <c r="Y193" s="1084" t="e">
        <f>VLOOKUP(Y181,選手リスト,2,FALSE)</f>
        <v>#N/A</v>
      </c>
      <c r="Z193" s="1084"/>
      <c r="AA193" s="1084"/>
      <c r="AB193" s="1084"/>
      <c r="AC193" s="1084" t="e">
        <f>VLOOKUP(AC181,選手リスト,2,FALSE)</f>
        <v>#N/A</v>
      </c>
      <c r="AD193" s="1084"/>
      <c r="AE193" s="1084"/>
      <c r="AF193" s="1084"/>
      <c r="AG193" s="1084" t="e">
        <f>VLOOKUP(AG181,選手リスト,2,FALSE)</f>
        <v>#N/A</v>
      </c>
      <c r="AH193" s="1084"/>
      <c r="AI193" s="1084"/>
      <c r="AJ193" s="1084"/>
      <c r="AK193" s="1084" t="e">
        <f>VLOOKUP(AK181,選手リスト,2,FALSE)</f>
        <v>#N/A</v>
      </c>
      <c r="AL193" s="1084"/>
      <c r="AM193" s="1084"/>
      <c r="AN193" s="1084"/>
      <c r="AO193" s="1084" t="e">
        <f>VLOOKUP(AO181,選手リスト,2,FALSE)</f>
        <v>#N/A</v>
      </c>
      <c r="AP193" s="1084"/>
      <c r="AQ193" s="1084"/>
      <c r="AR193" s="1084"/>
      <c r="AS193" s="1084" t="e">
        <f>VLOOKUP(AS181,選手リスト,2,FALSE)</f>
        <v>#N/A</v>
      </c>
      <c r="AT193" s="1084"/>
      <c r="AU193" s="1084"/>
      <c r="AV193" s="1084"/>
      <c r="AW193" s="1084" t="e">
        <f>VLOOKUP(AW181,選手リスト,2,FALSE)</f>
        <v>#N/A</v>
      </c>
      <c r="AX193" s="1084"/>
      <c r="AY193" s="1084"/>
      <c r="AZ193" s="1084"/>
      <c r="BA193" s="1084" t="e">
        <f>VLOOKUP(BA181,選手リスト,2,FALSE)</f>
        <v>#N/A</v>
      </c>
      <c r="BB193" s="1084"/>
      <c r="BC193" s="1084"/>
      <c r="BD193" s="1084"/>
      <c r="BE193" s="1084" t="e">
        <f>VLOOKUP(BE181,選手リスト,2,FALSE)</f>
        <v>#N/A</v>
      </c>
      <c r="BF193" s="1084"/>
      <c r="BG193" s="1084"/>
      <c r="BH193" s="1084"/>
      <c r="BM193" s="111"/>
      <c r="BN193" s="111"/>
      <c r="BO193" s="111"/>
      <c r="BP193" s="111"/>
      <c r="BQ193" s="111"/>
    </row>
    <row r="194" spans="1:72" ht="4.2" customHeight="1" x14ac:dyDescent="0.2">
      <c r="Q194" s="1084"/>
      <c r="R194" s="1084"/>
      <c r="S194" s="1084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084"/>
      <c r="AH194" s="1084"/>
      <c r="AI194" s="1084"/>
      <c r="AJ194" s="1084"/>
      <c r="AK194" s="1084"/>
      <c r="AL194" s="1084"/>
      <c r="AM194" s="1084"/>
      <c r="AN194" s="1084"/>
      <c r="AO194" s="1084"/>
      <c r="AP194" s="1084"/>
      <c r="AQ194" s="1084"/>
      <c r="AR194" s="1084"/>
      <c r="AS194" s="1084"/>
      <c r="AT194" s="1084"/>
      <c r="AU194" s="1084"/>
      <c r="AV194" s="1084"/>
      <c r="AW194" s="1084"/>
      <c r="AX194" s="1084"/>
      <c r="AY194" s="1084"/>
      <c r="AZ194" s="1084"/>
      <c r="BA194" s="1084"/>
      <c r="BB194" s="1084"/>
      <c r="BC194" s="1084"/>
      <c r="BD194" s="1084"/>
      <c r="BE194" s="1084"/>
      <c r="BF194" s="1084"/>
      <c r="BG194" s="1084"/>
      <c r="BH194" s="1084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4" t="e">
        <f>VLOOKUP(Q195,選手リスト,2,FALSE)</f>
        <v>#N/A</v>
      </c>
      <c r="R207" s="1084"/>
      <c r="S207" s="1084"/>
      <c r="T207" s="1084"/>
      <c r="U207" s="1084" t="e">
        <f>VLOOKUP(U195,選手リスト,2,FALSE)</f>
        <v>#N/A</v>
      </c>
      <c r="V207" s="1084"/>
      <c r="W207" s="1084"/>
      <c r="X207" s="1084"/>
      <c r="Y207" s="1084" t="e">
        <f>VLOOKUP(Y195,選手リスト,2,FALSE)</f>
        <v>#N/A</v>
      </c>
      <c r="Z207" s="1084"/>
      <c r="AA207" s="1084"/>
      <c r="AB207" s="1084"/>
      <c r="AC207" s="1084" t="e">
        <f>VLOOKUP(AC195,選手リスト,2,FALSE)</f>
        <v>#N/A</v>
      </c>
      <c r="AD207" s="1084"/>
      <c r="AE207" s="1084"/>
      <c r="AF207" s="1084"/>
      <c r="AG207" s="1084" t="e">
        <f>VLOOKUP(AG195,選手リスト,2,FALSE)</f>
        <v>#N/A</v>
      </c>
      <c r="AH207" s="1084"/>
      <c r="AI207" s="1084"/>
      <c r="AJ207" s="1084"/>
      <c r="AK207" s="1084" t="e">
        <f>VLOOKUP(AK195,選手リスト,2,FALSE)</f>
        <v>#N/A</v>
      </c>
      <c r="AL207" s="1084"/>
      <c r="AM207" s="1084"/>
      <c r="AN207" s="1084"/>
      <c r="AO207" s="1084" t="e">
        <f>VLOOKUP(AO195,選手リスト,2,FALSE)</f>
        <v>#N/A</v>
      </c>
      <c r="AP207" s="1084"/>
      <c r="AQ207" s="1084"/>
      <c r="AR207" s="1084"/>
      <c r="AS207" s="1084" t="e">
        <f>VLOOKUP(AS195,選手リスト,2,FALSE)</f>
        <v>#N/A</v>
      </c>
      <c r="AT207" s="1084"/>
      <c r="AU207" s="1084"/>
      <c r="AV207" s="1084"/>
      <c r="AW207" s="1084" t="e">
        <f>VLOOKUP(AW195,選手リスト,2,FALSE)</f>
        <v>#N/A</v>
      </c>
      <c r="AX207" s="1084"/>
      <c r="AY207" s="1084"/>
      <c r="AZ207" s="1084"/>
      <c r="BA207" s="1084" t="e">
        <f>VLOOKUP(BA195,選手リスト,2,FALSE)</f>
        <v>#N/A</v>
      </c>
      <c r="BB207" s="1084"/>
      <c r="BC207" s="1084"/>
      <c r="BD207" s="1084"/>
      <c r="BE207" s="1084" t="e">
        <f>VLOOKUP(BE195,選手リスト,2,FALSE)</f>
        <v>#N/A</v>
      </c>
      <c r="BF207" s="1084"/>
      <c r="BG207" s="1084"/>
      <c r="BH207" s="1084"/>
    </row>
    <row r="208" spans="1:72" ht="4.2" customHeight="1" x14ac:dyDescent="0.2">
      <c r="D208" s="2"/>
      <c r="E208" s="111"/>
      <c r="F208" s="111"/>
      <c r="G208" s="111"/>
      <c r="H208" s="111"/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4"/>
      <c r="AA208" s="1084"/>
      <c r="AB208" s="1084"/>
      <c r="AC208" s="1084"/>
      <c r="AD208" s="1084"/>
      <c r="AE208" s="1084"/>
      <c r="AF208" s="1084"/>
      <c r="AG208" s="1084"/>
      <c r="AH208" s="1084"/>
      <c r="AI208" s="1084"/>
      <c r="AJ208" s="1084"/>
      <c r="AK208" s="1084"/>
      <c r="AL208" s="1084"/>
      <c r="AM208" s="1084"/>
      <c r="AN208" s="1084"/>
      <c r="AO208" s="1084"/>
      <c r="AP208" s="1084"/>
      <c r="AQ208" s="1084"/>
      <c r="AR208" s="1084"/>
      <c r="AS208" s="1084"/>
      <c r="AT208" s="1084"/>
      <c r="AU208" s="1084"/>
      <c r="AV208" s="1084"/>
      <c r="AW208" s="1084"/>
      <c r="AX208" s="1084"/>
      <c r="AY208" s="1084"/>
      <c r="AZ208" s="1084"/>
      <c r="BA208" s="1084"/>
      <c r="BB208" s="1084"/>
      <c r="BC208" s="1084"/>
      <c r="BD208" s="1084"/>
      <c r="BE208" s="1084"/>
      <c r="BF208" s="1084"/>
      <c r="BG208" s="1084"/>
      <c r="BH208" s="1084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129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 t="s">
        <v>132</v>
      </c>
      <c r="BN16" s="1041"/>
      <c r="BO16" s="1041"/>
      <c r="BP16" s="1041"/>
      <c r="BQ16" s="1041"/>
      <c r="BR16" s="1041"/>
      <c r="BS16" s="1041"/>
      <c r="BT16" s="1041"/>
    </row>
    <row r="17" spans="3:72" ht="4.2" customHeight="1" x14ac:dyDescent="0.2">
      <c r="BM17" s="1061"/>
      <c r="BN17" s="1041"/>
      <c r="BO17" s="1041"/>
      <c r="BP17" s="1041"/>
      <c r="BQ17" s="1041"/>
      <c r="BR17" s="1041"/>
      <c r="BS17" s="1041"/>
      <c r="BT17" s="1041"/>
    </row>
    <row r="18" spans="3:72" ht="4.2" customHeight="1" x14ac:dyDescent="0.2">
      <c r="BM18" s="1061"/>
      <c r="BN18" s="1041"/>
      <c r="BO18" s="1041"/>
      <c r="BP18" s="1041"/>
      <c r="BQ18" s="1041"/>
      <c r="BR18" s="1041"/>
      <c r="BS18" s="1041"/>
      <c r="BT18" s="1041"/>
    </row>
    <row r="19" spans="3:72" ht="4.2" customHeight="1" x14ac:dyDescent="0.2">
      <c r="C19" s="1039" t="s">
        <v>40</v>
      </c>
      <c r="D19" s="1040"/>
      <c r="E19" s="1040"/>
      <c r="F19" s="1040"/>
      <c r="G19" s="1040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1"/>
      <c r="BN19" s="1041"/>
      <c r="BO19" s="1041"/>
      <c r="BP19" s="1041"/>
      <c r="BQ19" s="1041"/>
      <c r="BR19" s="1041"/>
      <c r="BS19" s="1041"/>
      <c r="BT19" s="1041"/>
    </row>
    <row r="20" spans="3:72" ht="4.2" customHeight="1" x14ac:dyDescent="0.2">
      <c r="C20" s="1040"/>
      <c r="D20" s="1040"/>
      <c r="E20" s="1040"/>
      <c r="F20" s="1040"/>
      <c r="G20" s="1040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1"/>
      <c r="BN20" s="1041"/>
      <c r="BO20" s="1041"/>
      <c r="BP20" s="1041"/>
      <c r="BQ20" s="1041"/>
      <c r="BR20" s="1041"/>
      <c r="BS20" s="1041"/>
      <c r="BT20" s="1041"/>
    </row>
    <row r="21" spans="3:72" ht="4.2" customHeight="1" x14ac:dyDescent="0.2">
      <c r="C21" s="231"/>
      <c r="D21" s="231"/>
      <c r="E21" s="231"/>
      <c r="F21" s="231"/>
      <c r="G21" s="231"/>
      <c r="H21" s="1028" t="e">
        <f>VLOOKUP(C22,選手リスト,3,FALSE)</f>
        <v>#N/A</v>
      </c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6" t="e">
        <f>VLOOKUP(C22,選手リスト,4,FALSE)</f>
        <v>#N/A</v>
      </c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 t="e">
        <f>VLOOKUP(C22,選手リスト,9,FALSE)</f>
        <v>#N/A</v>
      </c>
      <c r="AD21" s="1034"/>
      <c r="AE21" s="1034"/>
      <c r="AF21" s="1034"/>
      <c r="AG21" s="1035" t="e">
        <f>VLOOKUP(C22,選手リスト,6,FALSE)</f>
        <v>#N/A</v>
      </c>
      <c r="AH21" s="1035"/>
      <c r="AI21" s="1035"/>
      <c r="AJ21" s="1035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38" t="s">
        <v>196</v>
      </c>
      <c r="BN21" s="1038"/>
      <c r="BO21" s="1038"/>
      <c r="BP21" s="1037" t="s">
        <v>110</v>
      </c>
      <c r="BQ21" s="1037"/>
      <c r="BR21" s="1037"/>
      <c r="BS21" s="1037"/>
      <c r="BT21" s="1037"/>
    </row>
    <row r="22" spans="3:72" ht="4.2" customHeight="1" x14ac:dyDescent="0.2">
      <c r="C22" s="1032">
        <v>420</v>
      </c>
      <c r="D22" s="1032"/>
      <c r="E22" s="1032"/>
      <c r="F22" s="1032"/>
      <c r="G22" s="36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/>
      <c r="AD22" s="1034"/>
      <c r="AE22" s="1034"/>
      <c r="AF22" s="1034"/>
      <c r="AG22" s="1035"/>
      <c r="AH22" s="1035"/>
      <c r="AI22" s="1035"/>
      <c r="AJ22" s="1035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38"/>
      <c r="BN22" s="1038"/>
      <c r="BO22" s="1038"/>
      <c r="BP22" s="1037"/>
      <c r="BQ22" s="1037"/>
      <c r="BR22" s="1037"/>
      <c r="BS22" s="1037"/>
      <c r="BT22" s="1037"/>
    </row>
    <row r="23" spans="3:72" ht="4.2" customHeight="1" x14ac:dyDescent="0.2">
      <c r="C23" s="1032"/>
      <c r="D23" s="1032"/>
      <c r="E23" s="1032"/>
      <c r="F23" s="1032"/>
      <c r="G23" s="36"/>
      <c r="H23" s="1033" t="e">
        <f>VLOOKUP(C22,選手リスト,2,FALSE)</f>
        <v>#N/A</v>
      </c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38"/>
      <c r="BN23" s="1038"/>
      <c r="BO23" s="1038"/>
      <c r="BP23" s="1037"/>
      <c r="BQ23" s="1037"/>
      <c r="BR23" s="1037"/>
      <c r="BS23" s="1037"/>
      <c r="BT23" s="1037"/>
    </row>
    <row r="24" spans="3:72" ht="4.2" customHeight="1" x14ac:dyDescent="0.2">
      <c r="C24" s="1032"/>
      <c r="D24" s="1032"/>
      <c r="E24" s="1032"/>
      <c r="F24" s="1032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 t="e">
        <f>VLOOKUP(C22,選手リスト,5,FALSE)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 t="e">
        <f>VLOOKUP(C22,選手リスト,10,FALSE)</f>
        <v>#N/A</v>
      </c>
      <c r="AD24" s="1027"/>
      <c r="AE24" s="1027"/>
      <c r="AF24" s="1027"/>
      <c r="AG24" s="1035"/>
      <c r="AH24" s="1035"/>
      <c r="AI24" s="1035"/>
      <c r="AJ24" s="1035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38"/>
      <c r="BN24" s="1038"/>
      <c r="BO24" s="1038"/>
      <c r="BP24" s="1037"/>
      <c r="BQ24" s="1037"/>
      <c r="BR24" s="1037"/>
      <c r="BS24" s="1037"/>
      <c r="BT24" s="1037"/>
    </row>
    <row r="25" spans="3:72" ht="4.2" customHeight="1" x14ac:dyDescent="0.2">
      <c r="C25" s="1032"/>
      <c r="D25" s="1032"/>
      <c r="E25" s="1032"/>
      <c r="F25" s="1032"/>
      <c r="G25" s="231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/>
      <c r="AD25" s="1027"/>
      <c r="AE25" s="1027"/>
      <c r="AF25" s="1027"/>
      <c r="AG25" s="1035"/>
      <c r="AH25" s="1035"/>
      <c r="AI25" s="1035"/>
      <c r="AJ25" s="1035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38"/>
      <c r="BN25" s="1038"/>
      <c r="BO25" s="1038"/>
      <c r="BP25" s="1037"/>
      <c r="BQ25" s="1037"/>
      <c r="BR25" s="1037"/>
      <c r="BS25" s="1037"/>
      <c r="BT25" s="1037"/>
    </row>
    <row r="26" spans="3:72" ht="4.2" customHeight="1" x14ac:dyDescent="0.2">
      <c r="C26" s="36"/>
      <c r="D26" s="36"/>
      <c r="E26" s="36"/>
      <c r="F26" s="36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38"/>
      <c r="BN26" s="1038"/>
      <c r="BO26" s="1038"/>
      <c r="BP26" s="1037"/>
      <c r="BQ26" s="1037"/>
      <c r="BR26" s="1037"/>
      <c r="BS26" s="1037"/>
      <c r="BT26" s="1037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38"/>
      <c r="BN27" s="1038"/>
      <c r="BO27" s="1038"/>
      <c r="BP27" s="1037"/>
      <c r="BQ27" s="1037"/>
      <c r="BR27" s="1037"/>
      <c r="BS27" s="1037"/>
      <c r="BT27" s="1037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38"/>
      <c r="BN28" s="1038"/>
      <c r="BO28" s="1038"/>
      <c r="BP28" s="1037"/>
      <c r="BQ28" s="1037"/>
      <c r="BR28" s="1037"/>
      <c r="BS28" s="1037"/>
      <c r="BT28" s="1037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38"/>
      <c r="BN29" s="1038"/>
      <c r="BO29" s="1038"/>
      <c r="BP29" s="1037"/>
      <c r="BQ29" s="1037"/>
      <c r="BR29" s="1037"/>
      <c r="BS29" s="1037"/>
      <c r="BT29" s="1037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38"/>
      <c r="BN30" s="1038"/>
      <c r="BO30" s="1038"/>
      <c r="BP30" s="1037"/>
      <c r="BQ30" s="1037"/>
      <c r="BR30" s="1037"/>
      <c r="BS30" s="1037"/>
      <c r="BT30" s="1037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38"/>
      <c r="BN31" s="1038"/>
      <c r="BO31" s="1038"/>
      <c r="BP31" s="1037"/>
      <c r="BQ31" s="1037"/>
      <c r="BR31" s="1037"/>
      <c r="BS31" s="1037"/>
      <c r="BT31" s="1037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C33" s="231"/>
      <c r="D33" s="231"/>
      <c r="E33" s="231"/>
      <c r="F33" s="231"/>
      <c r="G33" s="231"/>
      <c r="H33" s="1028" t="e">
        <f>VLOOKUP(C34,選手リスト,3,FALSE)</f>
        <v>#N/A</v>
      </c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6" t="e">
        <f>VLOOKUP(C34,選手リスト,4,FALSE)</f>
        <v>#N/A</v>
      </c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 t="e">
        <f>VLOOKUP(C34,選手リスト,9,FALSE)</f>
        <v>#N/A</v>
      </c>
      <c r="AD33" s="1034"/>
      <c r="AE33" s="1034"/>
      <c r="AF33" s="1034"/>
      <c r="AG33" s="1035" t="e">
        <f>VLOOKUP(C34,選手リスト,6,FALSE)</f>
        <v>#N/A</v>
      </c>
      <c r="AH33" s="1035"/>
      <c r="AI33" s="1035"/>
      <c r="AJ33" s="1035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C34" s="1032">
        <v>421</v>
      </c>
      <c r="D34" s="1032"/>
      <c r="E34" s="1032"/>
      <c r="F34" s="1032"/>
      <c r="G34" s="36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6"/>
      <c r="T34" s="1026"/>
      <c r="U34" s="1026"/>
      <c r="V34" s="1026"/>
      <c r="W34" s="1026"/>
      <c r="X34" s="1026"/>
      <c r="Y34" s="1026"/>
      <c r="Z34" s="1026"/>
      <c r="AA34" s="1026"/>
      <c r="AB34" s="1026"/>
      <c r="AC34" s="1034"/>
      <c r="AD34" s="1034"/>
      <c r="AE34" s="1034"/>
      <c r="AF34" s="1034"/>
      <c r="AG34" s="1035"/>
      <c r="AH34" s="1035"/>
      <c r="AI34" s="1035"/>
      <c r="AJ34" s="1035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C35" s="1032"/>
      <c r="D35" s="1032"/>
      <c r="E35" s="1032"/>
      <c r="F35" s="1032"/>
      <c r="G35" s="36"/>
      <c r="H35" s="1033" t="e">
        <f>VLOOKUP(C34,選手リスト,2,FALSE)</f>
        <v>#N/A</v>
      </c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/>
      <c r="AD35" s="1034"/>
      <c r="AE35" s="1034"/>
      <c r="AF35" s="1034"/>
      <c r="AG35" s="1035"/>
      <c r="AH35" s="1035"/>
      <c r="AI35" s="1035"/>
      <c r="AJ35" s="1035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C36" s="1032"/>
      <c r="D36" s="1032"/>
      <c r="E36" s="1032"/>
      <c r="F36" s="1032"/>
      <c r="G36" s="36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 t="e">
        <f>VLOOKUP(C34,選手リスト,5,FALSE)</f>
        <v>#N/A</v>
      </c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 t="e">
        <f>VLOOKUP(C34,選手リスト,10,FALSE)</f>
        <v>#N/A</v>
      </c>
      <c r="AD36" s="1027"/>
      <c r="AE36" s="1027"/>
      <c r="AF36" s="1027"/>
      <c r="AG36" s="1035"/>
      <c r="AH36" s="1035"/>
      <c r="AI36" s="1035"/>
      <c r="AJ36" s="1035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C37" s="1032"/>
      <c r="D37" s="1032"/>
      <c r="E37" s="1032"/>
      <c r="F37" s="1032"/>
      <c r="G37" s="231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27"/>
      <c r="AD37" s="1027"/>
      <c r="AE37" s="1027"/>
      <c r="AF37" s="1027"/>
      <c r="AG37" s="1035"/>
      <c r="AH37" s="1035"/>
      <c r="AI37" s="1035"/>
      <c r="AJ37" s="1035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36"/>
      <c r="D38" s="36"/>
      <c r="E38" s="36"/>
      <c r="F38" s="36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/>
      <c r="AD38" s="1027"/>
      <c r="AE38" s="1027"/>
      <c r="AF38" s="1027"/>
      <c r="AG38" s="1035"/>
      <c r="AH38" s="1035"/>
      <c r="AI38" s="1035"/>
      <c r="AJ38" s="1035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947"/>
      <c r="D45" s="947"/>
      <c r="E45" s="947"/>
      <c r="F45" s="947"/>
      <c r="G45" s="231"/>
      <c r="H45" s="1028" t="e">
        <f>VLOOKUP(C46,選手リスト,3,FALSE)</f>
        <v>#N/A</v>
      </c>
      <c r="I45" s="1028"/>
      <c r="J45" s="1028"/>
      <c r="K45" s="1028"/>
      <c r="L45" s="1028"/>
      <c r="M45" s="1028"/>
      <c r="N45" s="1028"/>
      <c r="O45" s="1028"/>
      <c r="P45" s="1028"/>
      <c r="Q45" s="1028"/>
      <c r="R45" s="1028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 t="e">
        <f>VLOOKUP(C46,選手リスト,9,FALSE)</f>
        <v>#N/A</v>
      </c>
      <c r="AD45" s="1034"/>
      <c r="AE45" s="1034"/>
      <c r="AF45" s="1034"/>
      <c r="AG45" s="1035" t="e">
        <f>VLOOKUP(C46,選手リスト,6,FALSE)</f>
        <v>#N/A</v>
      </c>
      <c r="AH45" s="1035"/>
      <c r="AI45" s="1035"/>
      <c r="AJ45" s="1035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1032">
        <v>422</v>
      </c>
      <c r="D46" s="1032"/>
      <c r="E46" s="1032"/>
      <c r="F46" s="1032"/>
      <c r="G46" s="36"/>
      <c r="H46" s="1028"/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/>
      <c r="AD46" s="1034"/>
      <c r="AE46" s="1034"/>
      <c r="AF46" s="1034"/>
      <c r="AG46" s="1035"/>
      <c r="AH46" s="1035"/>
      <c r="AI46" s="1035"/>
      <c r="AJ46" s="1035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1032"/>
      <c r="D47" s="1032"/>
      <c r="E47" s="1032"/>
      <c r="F47" s="1032"/>
      <c r="G47" s="36"/>
      <c r="H47" s="1033" t="e">
        <f>VLOOKUP(C46,選手リスト,2,FALSE)</f>
        <v>#N/A</v>
      </c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1032"/>
      <c r="D48" s="1032"/>
      <c r="E48" s="1032"/>
      <c r="F48" s="1032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 t="e">
        <f>VLOOKUP(C46,選手リスト,5,FALSE)</f>
        <v>#N/A</v>
      </c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 t="e">
        <f>VLOOKUP(C46,選手リスト,10,FALSE)</f>
        <v>#N/A</v>
      </c>
      <c r="AD48" s="1027"/>
      <c r="AE48" s="1027"/>
      <c r="AF48" s="1027"/>
      <c r="AG48" s="1035"/>
      <c r="AH48" s="1035"/>
      <c r="AI48" s="1035"/>
      <c r="AJ48" s="1035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1032"/>
      <c r="D49" s="1032"/>
      <c r="E49" s="1032"/>
      <c r="F49" s="1032"/>
      <c r="G49" s="231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/>
      <c r="AD49" s="1027"/>
      <c r="AE49" s="1027"/>
      <c r="AF49" s="1027"/>
      <c r="AG49" s="1035"/>
      <c r="AH49" s="1035"/>
      <c r="AI49" s="1035"/>
      <c r="AJ49" s="1035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36"/>
      <c r="D50" s="36"/>
      <c r="E50" s="36"/>
      <c r="F50" s="36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947"/>
      <c r="D57" s="947"/>
      <c r="E57" s="947"/>
      <c r="F57" s="947"/>
      <c r="G57" s="231"/>
      <c r="H57" s="1028" t="e">
        <f>VLOOKUP(C58,選手リスト,3,FALSE)</f>
        <v>#N/A</v>
      </c>
      <c r="I57" s="1028"/>
      <c r="J57" s="1028"/>
      <c r="K57" s="1028"/>
      <c r="L57" s="1028"/>
      <c r="M57" s="1028"/>
      <c r="N57" s="1028"/>
      <c r="O57" s="1028"/>
      <c r="P57" s="1028"/>
      <c r="Q57" s="1028"/>
      <c r="R57" s="1028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34" t="e">
        <f>VLOOKUP(C58,選手リスト,9,FALSE)</f>
        <v>#N/A</v>
      </c>
      <c r="AD57" s="1034"/>
      <c r="AE57" s="1034"/>
      <c r="AF57" s="1034"/>
      <c r="AG57" s="1035" t="e">
        <f>VLOOKUP(C58,選手リスト,6,FALSE)</f>
        <v>#N/A</v>
      </c>
      <c r="AH57" s="1035"/>
      <c r="AI57" s="1035"/>
      <c r="AJ57" s="1035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1032">
        <v>423</v>
      </c>
      <c r="D58" s="1032"/>
      <c r="E58" s="1032"/>
      <c r="F58" s="1032"/>
      <c r="G58" s="36"/>
      <c r="H58" s="1028"/>
      <c r="I58" s="1028"/>
      <c r="J58" s="1028"/>
      <c r="K58" s="1028"/>
      <c r="L58" s="1028"/>
      <c r="M58" s="1028"/>
      <c r="N58" s="1028"/>
      <c r="O58" s="1028"/>
      <c r="P58" s="1028"/>
      <c r="Q58" s="1028"/>
      <c r="R58" s="1028"/>
      <c r="S58" s="1026"/>
      <c r="T58" s="1026"/>
      <c r="U58" s="1026"/>
      <c r="V58" s="1026"/>
      <c r="W58" s="1026"/>
      <c r="X58" s="1026"/>
      <c r="Y58" s="1026"/>
      <c r="Z58" s="1026"/>
      <c r="AA58" s="1026"/>
      <c r="AB58" s="1026"/>
      <c r="AC58" s="1034"/>
      <c r="AD58" s="1034"/>
      <c r="AE58" s="1034"/>
      <c r="AF58" s="1034"/>
      <c r="AG58" s="1035"/>
      <c r="AH58" s="1035"/>
      <c r="AI58" s="1035"/>
      <c r="AJ58" s="1035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1032"/>
      <c r="D59" s="1032"/>
      <c r="E59" s="1032"/>
      <c r="F59" s="1032"/>
      <c r="G59" s="36"/>
      <c r="H59" s="1033" t="e">
        <f>VLOOKUP(C58,選手リスト,2,FALSE)</f>
        <v>#N/A</v>
      </c>
      <c r="I59" s="1033"/>
      <c r="J59" s="1033"/>
      <c r="K59" s="1033"/>
      <c r="L59" s="1033"/>
      <c r="M59" s="1033"/>
      <c r="N59" s="1033"/>
      <c r="O59" s="1033"/>
      <c r="P59" s="1033"/>
      <c r="Q59" s="1033"/>
      <c r="R59" s="1033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/>
      <c r="AD59" s="1034"/>
      <c r="AE59" s="1034"/>
      <c r="AF59" s="1034"/>
      <c r="AG59" s="1035"/>
      <c r="AH59" s="1035"/>
      <c r="AI59" s="1035"/>
      <c r="AJ59" s="1035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1032"/>
      <c r="D60" s="1032"/>
      <c r="E60" s="1032"/>
      <c r="F60" s="1032"/>
      <c r="G60" s="36"/>
      <c r="H60" s="1033"/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 t="e">
        <f>VLOOKUP(C58,選手リスト,5,FALSE)</f>
        <v>#N/A</v>
      </c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7" t="e">
        <f>VLOOKUP(C58,選手リスト,10,FALSE)</f>
        <v>#N/A</v>
      </c>
      <c r="AD60" s="1027"/>
      <c r="AE60" s="1027"/>
      <c r="AF60" s="1027"/>
      <c r="AG60" s="1035"/>
      <c r="AH60" s="1035"/>
      <c r="AI60" s="1035"/>
      <c r="AJ60" s="1035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1032"/>
      <c r="D61" s="1032"/>
      <c r="E61" s="1032"/>
      <c r="F61" s="1032"/>
      <c r="G61" s="231"/>
      <c r="H61" s="1033"/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27"/>
      <c r="AD61" s="1027"/>
      <c r="AE61" s="1027"/>
      <c r="AF61" s="1027"/>
      <c r="AG61" s="1035"/>
      <c r="AH61" s="1035"/>
      <c r="AI61" s="1035"/>
      <c r="AJ61" s="1035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36"/>
      <c r="D62" s="36"/>
      <c r="E62" s="36"/>
      <c r="F62" s="36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/>
      <c r="AD62" s="1027"/>
      <c r="AE62" s="1027"/>
      <c r="AF62" s="1027"/>
      <c r="AG62" s="1035"/>
      <c r="AH62" s="1035"/>
      <c r="AI62" s="1035"/>
      <c r="AJ62" s="1035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947"/>
      <c r="D69" s="947"/>
      <c r="E69" s="947"/>
      <c r="F69" s="947"/>
      <c r="G69" s="231"/>
      <c r="H69" s="1028" t="e">
        <f>VLOOKUP(C70,選手リスト,3,FALSE)</f>
        <v>#N/A</v>
      </c>
      <c r="I69" s="1028"/>
      <c r="J69" s="1028"/>
      <c r="K69" s="1028"/>
      <c r="L69" s="1028"/>
      <c r="M69" s="1028"/>
      <c r="N69" s="1028"/>
      <c r="O69" s="1028"/>
      <c r="P69" s="1028"/>
      <c r="Q69" s="1028"/>
      <c r="R69" s="1028"/>
      <c r="S69" s="1026" t="e">
        <f>VLOOKUP(C70,選手リスト,4,FALSE)</f>
        <v>#N/A</v>
      </c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 t="e">
        <f>VLOOKUP(C70,選手リスト,9,FALSE)</f>
        <v>#N/A</v>
      </c>
      <c r="AD69" s="1034"/>
      <c r="AE69" s="1034"/>
      <c r="AF69" s="1034"/>
      <c r="AG69" s="1035" t="e">
        <f>VLOOKUP(C70,選手リスト,6,FALSE)</f>
        <v>#N/A</v>
      </c>
      <c r="AH69" s="1035"/>
      <c r="AI69" s="1035"/>
      <c r="AJ69" s="1035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1032">
        <v>424</v>
      </c>
      <c r="D70" s="1032"/>
      <c r="E70" s="1032"/>
      <c r="F70" s="1032"/>
      <c r="G70" s="36"/>
      <c r="H70" s="1028"/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/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/>
      <c r="AD70" s="1034"/>
      <c r="AE70" s="1034"/>
      <c r="AF70" s="1034"/>
      <c r="AG70" s="1035"/>
      <c r="AH70" s="1035"/>
      <c r="AI70" s="1035"/>
      <c r="AJ70" s="1035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1032"/>
      <c r="D71" s="1032"/>
      <c r="E71" s="1032"/>
      <c r="F71" s="1032"/>
      <c r="G71" s="36"/>
      <c r="H71" s="1033" t="e">
        <f>VLOOKUP(C70,選手リスト,2,FALSE)</f>
        <v>#N/A</v>
      </c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1032"/>
      <c r="D72" s="1032"/>
      <c r="E72" s="1032"/>
      <c r="F72" s="1032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 t="e">
        <f>VLOOKUP(C70,選手リスト,5,FALSE)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 t="e">
        <f>VLOOKUP(C70,選手リスト,10,FALSE)</f>
        <v>#N/A</v>
      </c>
      <c r="AD72" s="1027"/>
      <c r="AE72" s="1027"/>
      <c r="AF72" s="1027"/>
      <c r="AG72" s="1035"/>
      <c r="AH72" s="1035"/>
      <c r="AI72" s="1035"/>
      <c r="AJ72" s="1035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1032"/>
      <c r="D73" s="1032"/>
      <c r="E73" s="1032"/>
      <c r="F73" s="1032"/>
      <c r="G73" s="231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/>
      <c r="AD73" s="1027"/>
      <c r="AE73" s="1027"/>
      <c r="AF73" s="1027"/>
      <c r="AG73" s="1035"/>
      <c r="AH73" s="1035"/>
      <c r="AI73" s="1035"/>
      <c r="AJ73" s="1035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36"/>
      <c r="D74" s="36"/>
      <c r="E74" s="36"/>
      <c r="F74" s="36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947"/>
      <c r="D81" s="947"/>
      <c r="E81" s="947"/>
      <c r="F81" s="947"/>
      <c r="G81" s="231"/>
      <c r="H81" s="1028" t="e">
        <f>VLOOKUP(C82,選手リスト,3,FALSE)</f>
        <v>#N/A</v>
      </c>
      <c r="I81" s="1028"/>
      <c r="J81" s="1028"/>
      <c r="K81" s="1028"/>
      <c r="L81" s="1028"/>
      <c r="M81" s="1028"/>
      <c r="N81" s="1028"/>
      <c r="O81" s="1028"/>
      <c r="P81" s="1028"/>
      <c r="Q81" s="1028"/>
      <c r="R81" s="1028"/>
      <c r="S81" s="1026" t="e">
        <f>VLOOKUP(C82,選手リスト,4,FALSE)</f>
        <v>#N/A</v>
      </c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 t="e">
        <f>VLOOKUP(C82,選手リスト,9,FALSE)</f>
        <v>#N/A</v>
      </c>
      <c r="AD81" s="1034"/>
      <c r="AE81" s="1034"/>
      <c r="AF81" s="1034"/>
      <c r="AG81" s="1035" t="e">
        <f>VLOOKUP(C82,選手リスト,6,FALSE)</f>
        <v>#N/A</v>
      </c>
      <c r="AH81" s="1035"/>
      <c r="AI81" s="1035"/>
      <c r="AJ81" s="1035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1032">
        <v>425</v>
      </c>
      <c r="D82" s="1032"/>
      <c r="E82" s="1032"/>
      <c r="F82" s="1032"/>
      <c r="G82" s="36"/>
      <c r="H82" s="1028"/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/>
      <c r="AD82" s="1034"/>
      <c r="AE82" s="1034"/>
      <c r="AF82" s="1034"/>
      <c r="AG82" s="1035"/>
      <c r="AH82" s="1035"/>
      <c r="AI82" s="1035"/>
      <c r="AJ82" s="1035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1032"/>
      <c r="D83" s="1032"/>
      <c r="E83" s="1032"/>
      <c r="F83" s="1032"/>
      <c r="G83" s="36"/>
      <c r="H83" s="1033" t="e">
        <f>VLOOKUP(C82,選手リスト,2,FALSE)</f>
        <v>#N/A</v>
      </c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1032"/>
      <c r="D84" s="1032"/>
      <c r="E84" s="1032"/>
      <c r="F84" s="1032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 t="e">
        <f>VLOOKUP(C82,選手リスト,5,FALSE)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 t="e">
        <f>VLOOKUP(C82,選手リスト,10,FALSE)</f>
        <v>#N/A</v>
      </c>
      <c r="AD84" s="1027"/>
      <c r="AE84" s="1027"/>
      <c r="AF84" s="1027"/>
      <c r="AG84" s="1035"/>
      <c r="AH84" s="1035"/>
      <c r="AI84" s="1035"/>
      <c r="AJ84" s="1035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1032"/>
      <c r="D85" s="1032"/>
      <c r="E85" s="1032"/>
      <c r="F85" s="1032"/>
      <c r="G85" s="231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/>
      <c r="AD85" s="1027"/>
      <c r="AE85" s="1027"/>
      <c r="AF85" s="1027"/>
      <c r="AG85" s="1035"/>
      <c r="AH85" s="1035"/>
      <c r="AI85" s="1035"/>
      <c r="AJ85" s="1035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36"/>
      <c r="D86" s="36"/>
      <c r="E86" s="36"/>
      <c r="F86" s="36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2" t="s">
        <v>135</v>
      </c>
      <c r="BA89" s="1092"/>
      <c r="BB89" s="1092"/>
      <c r="BC89" s="1092"/>
      <c r="BD89" s="1093"/>
      <c r="BE89" s="377"/>
      <c r="BF89" s="377"/>
      <c r="BG89" s="377"/>
      <c r="BH89" s="377"/>
      <c r="BI89" s="377"/>
      <c r="BJ89" s="377"/>
      <c r="BK89" s="369"/>
      <c r="BL89" s="369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2"/>
      <c r="BA90" s="1092"/>
      <c r="BB90" s="1092"/>
      <c r="BC90" s="1092"/>
      <c r="BD90" s="1093"/>
      <c r="BE90" s="377"/>
      <c r="BF90" s="377"/>
      <c r="BG90" s="377"/>
      <c r="BH90" s="377"/>
      <c r="BI90" s="377"/>
      <c r="BJ90" s="377"/>
      <c r="BK90" s="369"/>
      <c r="BL90" s="369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2"/>
      <c r="BA91" s="1092"/>
      <c r="BB91" s="1092"/>
      <c r="BC91" s="1092"/>
      <c r="BD91" s="1093"/>
      <c r="BE91" s="377"/>
      <c r="BF91" s="377"/>
      <c r="BG91" s="377"/>
      <c r="BH91" s="377"/>
      <c r="BI91" s="377"/>
      <c r="BJ91" s="377"/>
      <c r="BK91" s="369"/>
      <c r="BL91" s="369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947"/>
      <c r="D93" s="947"/>
      <c r="E93" s="947"/>
      <c r="F93" s="947"/>
      <c r="G93" s="231"/>
      <c r="H93" s="1028" t="e">
        <f>VLOOKUP(C94,選手リスト,3,FALSE)</f>
        <v>#N/A</v>
      </c>
      <c r="I93" s="1028"/>
      <c r="J93" s="1028"/>
      <c r="K93" s="1028"/>
      <c r="L93" s="1028"/>
      <c r="M93" s="1028"/>
      <c r="N93" s="1028"/>
      <c r="O93" s="1028"/>
      <c r="P93" s="1028"/>
      <c r="Q93" s="1028"/>
      <c r="R93" s="1028"/>
      <c r="S93" s="1026" t="e">
        <f>VLOOKUP(C94,選手リスト,4,FALSE)</f>
        <v>#N/A</v>
      </c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 t="e">
        <f>VLOOKUP(C94,選手リスト,9,FALSE)</f>
        <v>#N/A</v>
      </c>
      <c r="AD93" s="1034"/>
      <c r="AE93" s="1034"/>
      <c r="AF93" s="1034"/>
      <c r="AG93" s="1035" t="e">
        <f>VLOOKUP(C94,選手リスト,6,FALSE)</f>
        <v>#N/A</v>
      </c>
      <c r="AH93" s="1035"/>
      <c r="AI93" s="1035"/>
      <c r="AJ93" s="1035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1032">
        <v>426</v>
      </c>
      <c r="D94" s="1032"/>
      <c r="E94" s="1032"/>
      <c r="F94" s="1032"/>
      <c r="G94" s="36"/>
      <c r="H94" s="1028"/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6"/>
      <c r="T94" s="1026"/>
      <c r="U94" s="1026"/>
      <c r="V94" s="1026"/>
      <c r="W94" s="1026"/>
      <c r="X94" s="1026"/>
      <c r="Y94" s="1026"/>
      <c r="Z94" s="1026"/>
      <c r="AA94" s="1026"/>
      <c r="AB94" s="1026"/>
      <c r="AC94" s="1034"/>
      <c r="AD94" s="1034"/>
      <c r="AE94" s="1034"/>
      <c r="AF94" s="1034"/>
      <c r="AG94" s="1035"/>
      <c r="AH94" s="1035"/>
      <c r="AI94" s="1035"/>
      <c r="AJ94" s="1035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1032"/>
      <c r="D95" s="1032"/>
      <c r="E95" s="1032"/>
      <c r="F95" s="1032"/>
      <c r="G95" s="36"/>
      <c r="H95" s="1033" t="e">
        <f>VLOOKUP(C94,選手リスト,2,FALSE)</f>
        <v>#N/A</v>
      </c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/>
      <c r="AD95" s="1034"/>
      <c r="AE95" s="1034"/>
      <c r="AF95" s="1034"/>
      <c r="AG95" s="1035"/>
      <c r="AH95" s="1035"/>
      <c r="AI95" s="1035"/>
      <c r="AJ95" s="1035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1032"/>
      <c r="D96" s="1032"/>
      <c r="E96" s="1032"/>
      <c r="F96" s="1032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 t="e">
        <f>VLOOKUP(C94,選手リスト,5,FALSE)</f>
        <v>#N/A</v>
      </c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 t="e">
        <f>VLOOKUP(C94,選手リスト,10,FALSE)</f>
        <v>#N/A</v>
      </c>
      <c r="AD96" s="1027"/>
      <c r="AE96" s="1027"/>
      <c r="AF96" s="1027"/>
      <c r="AG96" s="1035"/>
      <c r="AH96" s="1035"/>
      <c r="AI96" s="1035"/>
      <c r="AJ96" s="1035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1032"/>
      <c r="D97" s="1032"/>
      <c r="E97" s="1032"/>
      <c r="F97" s="1032"/>
      <c r="G97" s="231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27"/>
      <c r="AD97" s="1027"/>
      <c r="AE97" s="1027"/>
      <c r="AF97" s="1027"/>
      <c r="AG97" s="1035"/>
      <c r="AH97" s="1035"/>
      <c r="AI97" s="1035"/>
      <c r="AJ97" s="1035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36"/>
      <c r="D98" s="36"/>
      <c r="E98" s="36"/>
      <c r="F98" s="36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/>
      <c r="AD98" s="1027"/>
      <c r="AE98" s="1027"/>
      <c r="AF98" s="1027"/>
      <c r="AG98" s="1035"/>
      <c r="AH98" s="1035"/>
      <c r="AI98" s="1035"/>
      <c r="AJ98" s="1035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C105" s="947"/>
      <c r="D105" s="947"/>
      <c r="E105" s="947"/>
      <c r="F105" s="947"/>
      <c r="G105" s="231"/>
      <c r="H105" s="1028" t="e">
        <f>VLOOKUP(C106,選手リスト,3,FALSE)</f>
        <v>#N/A</v>
      </c>
      <c r="I105" s="1028"/>
      <c r="J105" s="1028"/>
      <c r="K105" s="1028"/>
      <c r="L105" s="1028"/>
      <c r="M105" s="1028"/>
      <c r="N105" s="1028"/>
      <c r="O105" s="1028"/>
      <c r="P105" s="1028"/>
      <c r="Q105" s="1028"/>
      <c r="R105" s="1028"/>
      <c r="S105" s="1026" t="e">
        <f>VLOOKUP(C106,選手リスト,4,FALSE)</f>
        <v>#N/A</v>
      </c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34" t="e">
        <f>VLOOKUP(C106,選手リスト,9,FALSE)</f>
        <v>#N/A</v>
      </c>
      <c r="AD105" s="1034"/>
      <c r="AE105" s="1034"/>
      <c r="AF105" s="1034"/>
      <c r="AG105" s="1035" t="e">
        <f>VLOOKUP(C106,選手リスト,6,FALSE)</f>
        <v>#N/A</v>
      </c>
      <c r="AH105" s="1035"/>
      <c r="AI105" s="1035"/>
      <c r="AJ105" s="1035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1032">
        <v>427</v>
      </c>
      <c r="D106" s="1032"/>
      <c r="E106" s="1032"/>
      <c r="F106" s="1032"/>
      <c r="G106" s="36"/>
      <c r="H106" s="1028"/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6"/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34"/>
      <c r="AD106" s="1034"/>
      <c r="AE106" s="1034"/>
      <c r="AF106" s="1034"/>
      <c r="AG106" s="1035"/>
      <c r="AH106" s="1035"/>
      <c r="AI106" s="1035"/>
      <c r="AJ106" s="1035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1032"/>
      <c r="D107" s="1032"/>
      <c r="E107" s="1032"/>
      <c r="F107" s="1032"/>
      <c r="G107" s="36"/>
      <c r="H107" s="1033" t="e">
        <f>VLOOKUP(C106,選手リスト,2,FALSE)</f>
        <v>#N/A</v>
      </c>
      <c r="I107" s="1033"/>
      <c r="J107" s="1033"/>
      <c r="K107" s="1033"/>
      <c r="L107" s="1033"/>
      <c r="M107" s="1033"/>
      <c r="N107" s="1033"/>
      <c r="O107" s="1033"/>
      <c r="P107" s="1033"/>
      <c r="Q107" s="1033"/>
      <c r="R107" s="1033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/>
      <c r="AD107" s="1034"/>
      <c r="AE107" s="1034"/>
      <c r="AF107" s="1034"/>
      <c r="AG107" s="1035"/>
      <c r="AH107" s="1035"/>
      <c r="AI107" s="1035"/>
      <c r="AJ107" s="1035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1032"/>
      <c r="D108" s="1032"/>
      <c r="E108" s="1032"/>
      <c r="F108" s="1032"/>
      <c r="G108" s="36"/>
      <c r="H108" s="1033"/>
      <c r="I108" s="1033"/>
      <c r="J108" s="1033"/>
      <c r="K108" s="1033"/>
      <c r="L108" s="1033"/>
      <c r="M108" s="1033"/>
      <c r="N108" s="1033"/>
      <c r="O108" s="1033"/>
      <c r="P108" s="1033"/>
      <c r="Q108" s="1033"/>
      <c r="R108" s="1033"/>
      <c r="S108" s="1026" t="e">
        <f>VLOOKUP(C106,選手リスト,5,FALSE)</f>
        <v>#N/A</v>
      </c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27" t="e">
        <f>VLOOKUP(C106,選手リスト,10,FALSE)</f>
        <v>#N/A</v>
      </c>
      <c r="AD108" s="1027"/>
      <c r="AE108" s="1027"/>
      <c r="AF108" s="1027"/>
      <c r="AG108" s="1035"/>
      <c r="AH108" s="1035"/>
      <c r="AI108" s="1035"/>
      <c r="AJ108" s="1035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1032"/>
      <c r="D109" s="1032"/>
      <c r="E109" s="1032"/>
      <c r="F109" s="1032"/>
      <c r="G109" s="231"/>
      <c r="H109" s="1033"/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27"/>
      <c r="AD109" s="1027"/>
      <c r="AE109" s="1027"/>
      <c r="AF109" s="1027"/>
      <c r="AG109" s="1035"/>
      <c r="AH109" s="1035"/>
      <c r="AI109" s="1035"/>
      <c r="AJ109" s="1035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36"/>
      <c r="D110" s="36"/>
      <c r="E110" s="36"/>
      <c r="F110" s="36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/>
      <c r="AD110" s="1027"/>
      <c r="AE110" s="1027"/>
      <c r="AF110" s="1027"/>
      <c r="AG110" s="1035"/>
      <c r="AH110" s="1035"/>
      <c r="AI110" s="1035"/>
      <c r="AJ110" s="1035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:72" ht="4.2" customHeight="1" x14ac:dyDescent="0.2">
      <c r="C117" s="947"/>
      <c r="D117" s="947"/>
      <c r="E117" s="947"/>
      <c r="F117" s="947"/>
      <c r="G117" s="231"/>
      <c r="H117" s="1028" t="e">
        <f>VLOOKUP(C118,選手リスト,3,FALSE)</f>
        <v>#N/A</v>
      </c>
      <c r="I117" s="1028"/>
      <c r="J117" s="1028"/>
      <c r="K117" s="1028"/>
      <c r="L117" s="1028"/>
      <c r="M117" s="1028"/>
      <c r="N117" s="1028"/>
      <c r="O117" s="1028"/>
      <c r="P117" s="1028"/>
      <c r="Q117" s="1028"/>
      <c r="R117" s="1028"/>
      <c r="S117" s="1026" t="e">
        <f>VLOOKUP(C118,選手リスト,4,FALSE)</f>
        <v>#N/A</v>
      </c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 t="e">
        <f>VLOOKUP(C118,選手リスト,9,FALSE)</f>
        <v>#N/A</v>
      </c>
      <c r="AD117" s="1034"/>
      <c r="AE117" s="1034"/>
      <c r="AF117" s="1034"/>
      <c r="AG117" s="1035" t="e">
        <f>VLOOKUP(C118,選手リスト,6,FALSE)</f>
        <v>#N/A</v>
      </c>
      <c r="AH117" s="1035"/>
      <c r="AI117" s="1035"/>
      <c r="AJ117" s="103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:72" ht="4.2" customHeight="1" x14ac:dyDescent="0.2">
      <c r="C118" s="1032">
        <v>428</v>
      </c>
      <c r="D118" s="1032"/>
      <c r="E118" s="1032"/>
      <c r="F118" s="1032"/>
      <c r="G118" s="36"/>
      <c r="H118" s="1028"/>
      <c r="I118" s="1028"/>
      <c r="J118" s="1028"/>
      <c r="K118" s="1028"/>
      <c r="L118" s="1028"/>
      <c r="M118" s="1028"/>
      <c r="N118" s="1028"/>
      <c r="O118" s="1028"/>
      <c r="P118" s="1028"/>
      <c r="Q118" s="1028"/>
      <c r="R118" s="1028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/>
      <c r="AD118" s="1034"/>
      <c r="AE118" s="1034"/>
      <c r="AF118" s="1034"/>
      <c r="AG118" s="1035"/>
      <c r="AH118" s="1035"/>
      <c r="AI118" s="1035"/>
      <c r="AJ118" s="103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:72" ht="4.2" customHeight="1" x14ac:dyDescent="0.2">
      <c r="C119" s="1032"/>
      <c r="D119" s="1032"/>
      <c r="E119" s="1032"/>
      <c r="F119" s="1032"/>
      <c r="G119" s="36"/>
      <c r="H119" s="1033" t="e">
        <f>VLOOKUP(C118,選手リスト,2,FALSE)</f>
        <v>#N/A</v>
      </c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/>
      <c r="AD119" s="1034"/>
      <c r="AE119" s="1034"/>
      <c r="AF119" s="1034"/>
      <c r="AG119" s="1035"/>
      <c r="AH119" s="1035"/>
      <c r="AI119" s="1035"/>
      <c r="AJ119" s="1035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:72" ht="4.2" customHeight="1" x14ac:dyDescent="0.2">
      <c r="C120" s="1032"/>
      <c r="D120" s="1032"/>
      <c r="E120" s="1032"/>
      <c r="F120" s="1032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 t="e">
        <f>VLOOKUP(C118,選手リスト,5,FALSE)</f>
        <v>#N/A</v>
      </c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 t="e">
        <f>VLOOKUP(C118,選手リスト,10,FALSE)</f>
        <v>#N/A</v>
      </c>
      <c r="AD120" s="1027"/>
      <c r="AE120" s="1027"/>
      <c r="AF120" s="1027"/>
      <c r="AG120" s="1035"/>
      <c r="AH120" s="1035"/>
      <c r="AI120" s="1035"/>
      <c r="AJ120" s="1035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:72" ht="4.2" customHeight="1" x14ac:dyDescent="0.2">
      <c r="C121" s="1032"/>
      <c r="D121" s="1032"/>
      <c r="E121" s="1032"/>
      <c r="F121" s="1032"/>
      <c r="G121" s="231"/>
      <c r="H121" s="1033"/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/>
      <c r="AD121" s="1027"/>
      <c r="AE121" s="1027"/>
      <c r="AF121" s="1027"/>
      <c r="AG121" s="1035"/>
      <c r="AH121" s="1035"/>
      <c r="AI121" s="1035"/>
      <c r="AJ121" s="1035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:72" ht="4.2" customHeight="1" x14ac:dyDescent="0.2">
      <c r="C122" s="36"/>
      <c r="D122" s="36"/>
      <c r="E122" s="36"/>
      <c r="F122" s="36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/>
      <c r="AD122" s="1027"/>
      <c r="AE122" s="1027"/>
      <c r="AF122" s="1027"/>
      <c r="AG122" s="1035"/>
      <c r="AH122" s="1035"/>
      <c r="AI122" s="1035"/>
      <c r="AJ122" s="1035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38"/>
      <c r="BN128" s="1038"/>
      <c r="BO128" s="1038"/>
      <c r="BP128" s="1037"/>
      <c r="BQ128" s="1037"/>
      <c r="BR128" s="1037"/>
      <c r="BS128" s="1037"/>
      <c r="BT128" s="1037"/>
    </row>
    <row r="129" spans="3:72" ht="4.2" customHeight="1" x14ac:dyDescent="0.2">
      <c r="C129" s="947"/>
      <c r="D129" s="947"/>
      <c r="E129" s="947"/>
      <c r="F129" s="947"/>
      <c r="G129" s="231"/>
      <c r="H129" s="1028" t="e">
        <f>VLOOKUP(C130,選手リスト,3,FALSE)</f>
        <v>#N/A</v>
      </c>
      <c r="I129" s="1028"/>
      <c r="J129" s="1028"/>
      <c r="K129" s="1028"/>
      <c r="L129" s="1028"/>
      <c r="M129" s="1028"/>
      <c r="N129" s="1028"/>
      <c r="O129" s="1028"/>
      <c r="P129" s="1028"/>
      <c r="Q129" s="1028"/>
      <c r="R129" s="1028"/>
      <c r="S129" s="1026"/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34" t="e">
        <f>VLOOKUP(C130,選手リスト,9,FALSE)</f>
        <v>#N/A</v>
      </c>
      <c r="AD129" s="1034"/>
      <c r="AE129" s="1034"/>
      <c r="AF129" s="1034"/>
      <c r="AG129" s="1035" t="e">
        <f>VLOOKUP(C130,選手リスト,6,FALSE)</f>
        <v>#N/A</v>
      </c>
      <c r="AH129" s="1035"/>
      <c r="AI129" s="1035"/>
      <c r="AJ129" s="1035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38"/>
      <c r="BN129" s="1038"/>
      <c r="BO129" s="1038"/>
      <c r="BP129" s="1037"/>
      <c r="BQ129" s="1037"/>
      <c r="BR129" s="1037"/>
      <c r="BS129" s="1037"/>
      <c r="BT129" s="1037"/>
    </row>
    <row r="130" spans="3:72" ht="4.2" customHeight="1" x14ac:dyDescent="0.2">
      <c r="C130" s="1032">
        <v>429</v>
      </c>
      <c r="D130" s="1032"/>
      <c r="E130" s="1032"/>
      <c r="F130" s="1032"/>
      <c r="G130" s="36"/>
      <c r="H130" s="1028"/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6"/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34"/>
      <c r="AD130" s="1034"/>
      <c r="AE130" s="1034"/>
      <c r="AF130" s="1034"/>
      <c r="AG130" s="1035"/>
      <c r="AH130" s="1035"/>
      <c r="AI130" s="1035"/>
      <c r="AJ130" s="1035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38"/>
      <c r="BN130" s="1038"/>
      <c r="BO130" s="1038"/>
      <c r="BP130" s="1037"/>
      <c r="BQ130" s="1037"/>
      <c r="BR130" s="1037"/>
      <c r="BS130" s="1037"/>
      <c r="BT130" s="1037"/>
    </row>
    <row r="131" spans="3:72" ht="4.2" customHeight="1" x14ac:dyDescent="0.2">
      <c r="C131" s="1032"/>
      <c r="D131" s="1032"/>
      <c r="E131" s="1032"/>
      <c r="F131" s="1032"/>
      <c r="G131" s="36"/>
      <c r="H131" s="1033" t="e">
        <f>VLOOKUP(C130,選手リスト,2,FALSE)</f>
        <v>#N/A</v>
      </c>
      <c r="I131" s="1033"/>
      <c r="J131" s="1033"/>
      <c r="K131" s="1033"/>
      <c r="L131" s="1033"/>
      <c r="M131" s="1033"/>
      <c r="N131" s="1033"/>
      <c r="O131" s="1033"/>
      <c r="P131" s="1033"/>
      <c r="Q131" s="1033"/>
      <c r="R131" s="1033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/>
      <c r="AD131" s="1034"/>
      <c r="AE131" s="1034"/>
      <c r="AF131" s="1034"/>
      <c r="AG131" s="1035"/>
      <c r="AH131" s="1035"/>
      <c r="AI131" s="1035"/>
      <c r="AJ131" s="1035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38"/>
      <c r="BN131" s="1038"/>
      <c r="BO131" s="1038"/>
      <c r="BP131" s="1037"/>
      <c r="BQ131" s="1037"/>
      <c r="BR131" s="1037"/>
      <c r="BS131" s="1037"/>
      <c r="BT131" s="1037"/>
    </row>
    <row r="132" spans="3:72" ht="4.2" customHeight="1" x14ac:dyDescent="0.2">
      <c r="C132" s="1032"/>
      <c r="D132" s="1032"/>
      <c r="E132" s="1032"/>
      <c r="F132" s="1032"/>
      <c r="G132" s="36"/>
      <c r="H132" s="1033"/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 t="e">
        <f>VLOOKUP(C130,選手リスト,5,FALSE)</f>
        <v>#N/A</v>
      </c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27" t="e">
        <f>VLOOKUP(C130,選手リスト,10,FALSE)</f>
        <v>#N/A</v>
      </c>
      <c r="AD132" s="1027"/>
      <c r="AE132" s="1027"/>
      <c r="AF132" s="1027"/>
      <c r="AG132" s="1035"/>
      <c r="AH132" s="1035"/>
      <c r="AI132" s="1035"/>
      <c r="AJ132" s="1035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38"/>
      <c r="BN132" s="1038"/>
      <c r="BO132" s="1038"/>
      <c r="BP132" s="1037"/>
      <c r="BQ132" s="1037"/>
      <c r="BR132" s="1037"/>
      <c r="BS132" s="1037"/>
      <c r="BT132" s="1037"/>
    </row>
    <row r="133" spans="3:72" ht="4.2" customHeight="1" x14ac:dyDescent="0.2">
      <c r="C133" s="1032"/>
      <c r="D133" s="1032"/>
      <c r="E133" s="1032"/>
      <c r="F133" s="1032"/>
      <c r="G133" s="231"/>
      <c r="H133" s="1033"/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7"/>
      <c r="AD133" s="1027"/>
      <c r="AE133" s="1027"/>
      <c r="AF133" s="1027"/>
      <c r="AG133" s="1035"/>
      <c r="AH133" s="1035"/>
      <c r="AI133" s="1035"/>
      <c r="AJ133" s="1035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38"/>
      <c r="BN133" s="1038"/>
      <c r="BO133" s="1038"/>
      <c r="BP133" s="1037"/>
      <c r="BQ133" s="1037"/>
      <c r="BR133" s="1037"/>
      <c r="BS133" s="1037"/>
      <c r="BT133" s="1037"/>
    </row>
    <row r="134" spans="3:72" ht="4.2" customHeight="1" x14ac:dyDescent="0.2">
      <c r="C134" s="36"/>
      <c r="D134" s="36"/>
      <c r="E134" s="36"/>
      <c r="F134" s="36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38"/>
      <c r="BN134" s="1038"/>
      <c r="BO134" s="1038"/>
      <c r="BP134" s="1037"/>
      <c r="BQ134" s="1037"/>
      <c r="BR134" s="1037"/>
      <c r="BS134" s="1037"/>
      <c r="BT134" s="1037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38"/>
      <c r="BN135" s="1038"/>
      <c r="BO135" s="1038"/>
      <c r="BP135" s="1037"/>
      <c r="BQ135" s="1037"/>
      <c r="BR135" s="1037"/>
      <c r="BS135" s="1037"/>
      <c r="BT135" s="1037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38"/>
      <c r="BN136" s="1038"/>
      <c r="BO136" s="1038"/>
      <c r="BP136" s="1037"/>
      <c r="BQ136" s="1037"/>
      <c r="BR136" s="1037"/>
      <c r="BS136" s="1037"/>
      <c r="BT136" s="1037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38"/>
      <c r="BN137" s="1038"/>
      <c r="BO137" s="1038"/>
      <c r="BP137" s="1037"/>
      <c r="BQ137" s="1037"/>
      <c r="BR137" s="1037"/>
      <c r="BS137" s="1037"/>
      <c r="BT137" s="1037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38"/>
      <c r="BN138" s="1038"/>
      <c r="BO138" s="1038"/>
      <c r="BP138" s="1037"/>
      <c r="BQ138" s="1037"/>
      <c r="BR138" s="1037"/>
      <c r="BS138" s="1037"/>
      <c r="BT138" s="1037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38"/>
      <c r="BN139" s="1038"/>
      <c r="BO139" s="1038"/>
      <c r="BP139" s="1037"/>
      <c r="BQ139" s="1037"/>
      <c r="BR139" s="1037"/>
      <c r="BS139" s="1037"/>
      <c r="BT139" s="1037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38"/>
      <c r="BN140" s="1038"/>
      <c r="BO140" s="1038"/>
      <c r="BP140" s="1037"/>
      <c r="BQ140" s="1037"/>
      <c r="BR140" s="1037"/>
      <c r="BS140" s="1037"/>
      <c r="BT140" s="1037"/>
    </row>
    <row r="141" spans="3:72" ht="4.2" customHeight="1" x14ac:dyDescent="0.2">
      <c r="C141" s="947"/>
      <c r="D141" s="947"/>
      <c r="E141" s="947"/>
      <c r="F141" s="947"/>
      <c r="G141" s="231"/>
      <c r="H141" s="1028" t="e">
        <f>VLOOKUP(C142,選手リスト,3,FALSE)</f>
        <v>#N/A</v>
      </c>
      <c r="I141" s="1028"/>
      <c r="J141" s="1028"/>
      <c r="K141" s="1028"/>
      <c r="L141" s="1028"/>
      <c r="M141" s="1028"/>
      <c r="N141" s="1028"/>
      <c r="O141" s="1028"/>
      <c r="P141" s="1028"/>
      <c r="Q141" s="1028"/>
      <c r="R141" s="1028"/>
      <c r="S141" s="1026" t="e">
        <f>VLOOKUP(C142,選手リスト,4,FALSE)</f>
        <v>#N/A</v>
      </c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 t="e">
        <f>VLOOKUP(C142,選手リスト,9,FALSE)</f>
        <v>#N/A</v>
      </c>
      <c r="AD141" s="1034"/>
      <c r="AE141" s="1034"/>
      <c r="AF141" s="1034"/>
      <c r="AG141" s="1035" t="e">
        <f>VLOOKUP(C142,選手リスト,6,FALSE)</f>
        <v>#N/A</v>
      </c>
      <c r="AH141" s="1035"/>
      <c r="AI141" s="1035"/>
      <c r="AJ141" s="1035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38"/>
      <c r="BN141" s="1038"/>
      <c r="BO141" s="1038"/>
      <c r="BP141" s="1037"/>
      <c r="BQ141" s="1037"/>
      <c r="BR141" s="1037"/>
      <c r="BS141" s="1037"/>
      <c r="BT141" s="1037"/>
    </row>
    <row r="142" spans="3:72" ht="4.2" customHeight="1" x14ac:dyDescent="0.2">
      <c r="C142" s="1032">
        <v>430</v>
      </c>
      <c r="D142" s="1032"/>
      <c r="E142" s="1032"/>
      <c r="F142" s="1032"/>
      <c r="G142" s="36"/>
      <c r="H142" s="1028"/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/>
      <c r="AD142" s="1034"/>
      <c r="AE142" s="1034"/>
      <c r="AF142" s="1034"/>
      <c r="AG142" s="1035"/>
      <c r="AH142" s="1035"/>
      <c r="AI142" s="1035"/>
      <c r="AJ142" s="1035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38"/>
      <c r="BN142" s="1038"/>
      <c r="BO142" s="1038"/>
      <c r="BP142" s="1037"/>
      <c r="BQ142" s="1037"/>
      <c r="BR142" s="1037"/>
      <c r="BS142" s="1037"/>
      <c r="BT142" s="1037"/>
    </row>
    <row r="143" spans="3:72" ht="4.2" customHeight="1" x14ac:dyDescent="0.2">
      <c r="C143" s="1032"/>
      <c r="D143" s="1032"/>
      <c r="E143" s="1032"/>
      <c r="F143" s="1032"/>
      <c r="G143" s="36"/>
      <c r="H143" s="1033" t="e">
        <f>VLOOKUP(C142,選手リスト,2,FALSE)</f>
        <v>#N/A</v>
      </c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32"/>
      <c r="D144" s="1032"/>
      <c r="E144" s="1032"/>
      <c r="F144" s="1032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 t="e">
        <f>VLOOKUP(C142,選手リスト,5,FALSE)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 t="e">
        <f>VLOOKUP(C142,選手リスト,10,FALSE)</f>
        <v>#N/A</v>
      </c>
      <c r="AD144" s="1027"/>
      <c r="AE144" s="1027"/>
      <c r="AF144" s="1027"/>
      <c r="AG144" s="1035"/>
      <c r="AH144" s="1035"/>
      <c r="AI144" s="1035"/>
      <c r="AJ144" s="103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32"/>
      <c r="D145" s="1032"/>
      <c r="E145" s="1032"/>
      <c r="F145" s="1032"/>
      <c r="G145" s="231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/>
      <c r="AD145" s="1027"/>
      <c r="AE145" s="1027"/>
      <c r="AF145" s="1027"/>
      <c r="AG145" s="1035"/>
      <c r="AH145" s="1035"/>
      <c r="AI145" s="1035"/>
      <c r="AJ145" s="103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21">
        <v>420</v>
      </c>
      <c r="Q162" s="1021"/>
      <c r="R162" s="1021"/>
      <c r="S162" s="1021"/>
      <c r="T162" s="1021"/>
      <c r="U162" s="1021"/>
      <c r="V162" s="1021"/>
      <c r="W162" s="1021">
        <v>421</v>
      </c>
      <c r="X162" s="1021"/>
      <c r="Y162" s="1021"/>
      <c r="Z162" s="1021"/>
      <c r="AA162" s="1021"/>
      <c r="AB162" s="1021"/>
      <c r="AC162" s="1021"/>
      <c r="AD162" s="1021">
        <v>422</v>
      </c>
      <c r="AE162" s="1021"/>
      <c r="AF162" s="1021"/>
      <c r="AG162" s="1021"/>
      <c r="AH162" s="1021"/>
      <c r="AI162" s="1021"/>
      <c r="AJ162" s="1021"/>
      <c r="AK162" s="1021">
        <v>423</v>
      </c>
      <c r="AL162" s="1021"/>
      <c r="AM162" s="1021"/>
      <c r="AN162" s="1021"/>
      <c r="AO162" s="1021"/>
      <c r="AP162" s="1021"/>
      <c r="AQ162" s="1021"/>
      <c r="AR162" s="1021">
        <v>424</v>
      </c>
      <c r="AS162" s="1021"/>
      <c r="AT162" s="1021"/>
      <c r="AU162" s="1021"/>
      <c r="AV162" s="1021"/>
      <c r="AW162" s="1021"/>
      <c r="AX162" s="1021"/>
      <c r="AY162" s="1021">
        <v>425</v>
      </c>
      <c r="AZ162" s="1021"/>
      <c r="BA162" s="1021"/>
      <c r="BB162" s="1021"/>
      <c r="BC162" s="1021"/>
      <c r="BD162" s="1021"/>
      <c r="BE162" s="1021"/>
    </row>
    <row r="163" spans="13:57" ht="4.2" customHeight="1" x14ac:dyDescent="0.2"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18" t="e">
        <f>VLOOKUP(P162,選手リスト,2,FALSE)</f>
        <v>#N/A</v>
      </c>
      <c r="Q182" s="1018"/>
      <c r="R182" s="1018"/>
      <c r="S182" s="1018"/>
      <c r="T182" s="1018"/>
      <c r="U182" s="1018"/>
      <c r="V182" s="1018"/>
      <c r="W182" s="1018" t="e">
        <f>VLOOKUP(W162,選手リスト,2,FALSE)</f>
        <v>#N/A</v>
      </c>
      <c r="X182" s="1018"/>
      <c r="Y182" s="1018"/>
      <c r="Z182" s="1018"/>
      <c r="AA182" s="1018"/>
      <c r="AB182" s="1018"/>
      <c r="AC182" s="1018"/>
      <c r="AD182" s="1018" t="e">
        <f>VLOOKUP(AD162,選手リスト,2,FALSE)</f>
        <v>#N/A</v>
      </c>
      <c r="AE182" s="1018"/>
      <c r="AF182" s="1018"/>
      <c r="AG182" s="1018"/>
      <c r="AH182" s="1018"/>
      <c r="AI182" s="1018"/>
      <c r="AJ182" s="1018"/>
      <c r="AK182" s="1018" t="e">
        <f>VLOOKUP(AK162,選手リスト,2,FALSE)</f>
        <v>#N/A</v>
      </c>
      <c r="AL182" s="1018"/>
      <c r="AM182" s="1018"/>
      <c r="AN182" s="1018"/>
      <c r="AO182" s="1018"/>
      <c r="AP182" s="1018"/>
      <c r="AQ182" s="1018"/>
      <c r="AR182" s="1018" t="e">
        <f>VLOOKUP(AR162,選手リスト,2,FALSE)</f>
        <v>#N/A</v>
      </c>
      <c r="AS182" s="1018"/>
      <c r="AT182" s="1018"/>
      <c r="AU182" s="1018"/>
      <c r="AV182" s="1018"/>
      <c r="AW182" s="1018"/>
      <c r="AX182" s="1018"/>
      <c r="AY182" s="1018" t="e">
        <f>VLOOKUP(AY162,選手リスト,2,FALSE)</f>
        <v>#N/A</v>
      </c>
      <c r="AZ182" s="1018"/>
      <c r="BA182" s="1018"/>
      <c r="BB182" s="1018"/>
      <c r="BC182" s="1018"/>
      <c r="BD182" s="1018"/>
      <c r="BE182" s="1018"/>
    </row>
    <row r="183" spans="16:57" ht="4.2" customHeight="1" x14ac:dyDescent="0.2"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</row>
    <row r="184" spans="16:57" ht="4.2" customHeight="1" x14ac:dyDescent="0.2"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21">
        <v>426</v>
      </c>
      <c r="Q186" s="1021"/>
      <c r="R186" s="1021"/>
      <c r="S186" s="1021"/>
      <c r="T186" s="1021"/>
      <c r="U186" s="1021"/>
      <c r="V186" s="1021"/>
      <c r="W186" s="1021">
        <v>427</v>
      </c>
      <c r="X186" s="1021"/>
      <c r="Y186" s="1021"/>
      <c r="Z186" s="1021"/>
      <c r="AA186" s="1021"/>
      <c r="AB186" s="1021"/>
      <c r="AC186" s="1021"/>
      <c r="AD186" s="1021">
        <v>428</v>
      </c>
      <c r="AE186" s="1021"/>
      <c r="AF186" s="1021"/>
      <c r="AG186" s="1021"/>
      <c r="AH186" s="1021"/>
      <c r="AI186" s="1021"/>
      <c r="AJ186" s="1021"/>
      <c r="AK186" s="1021">
        <v>429</v>
      </c>
      <c r="AL186" s="1021"/>
      <c r="AM186" s="1021"/>
      <c r="AN186" s="1021"/>
      <c r="AO186" s="1021"/>
      <c r="AP186" s="1021"/>
      <c r="AQ186" s="1021"/>
      <c r="AR186" s="1021">
        <v>430</v>
      </c>
      <c r="AS186" s="1021"/>
      <c r="AT186" s="1021"/>
      <c r="AU186" s="1021"/>
      <c r="AV186" s="1021"/>
      <c r="AW186" s="1021"/>
      <c r="AX186" s="1021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18" t="e">
        <f>VLOOKUP(P186,選手リスト,2,FALSE)</f>
        <v>#N/A</v>
      </c>
      <c r="Q206" s="1018"/>
      <c r="R206" s="1018"/>
      <c r="S206" s="1018"/>
      <c r="T206" s="1018"/>
      <c r="U206" s="1018"/>
      <c r="V206" s="1018"/>
      <c r="W206" s="1018" t="e">
        <f>VLOOKUP(W186,選手リスト,2,FALSE)</f>
        <v>#N/A</v>
      </c>
      <c r="X206" s="1018"/>
      <c r="Y206" s="1018"/>
      <c r="Z206" s="1018"/>
      <c r="AA206" s="1018"/>
      <c r="AB206" s="1018"/>
      <c r="AC206" s="1018"/>
      <c r="AD206" s="1018" t="e">
        <f>VLOOKUP(AD186,選手リスト,2,FALSE)</f>
        <v>#N/A</v>
      </c>
      <c r="AE206" s="1018"/>
      <c r="AF206" s="1018"/>
      <c r="AG206" s="1018"/>
      <c r="AH206" s="1018"/>
      <c r="AI206" s="1018"/>
      <c r="AJ206" s="1018"/>
      <c r="AK206" s="1018" t="e">
        <f>VLOOKUP(AK186,選手リスト,2,FALSE)</f>
        <v>#N/A</v>
      </c>
      <c r="AL206" s="1018"/>
      <c r="AM206" s="1018"/>
      <c r="AN206" s="1018"/>
      <c r="AO206" s="1018"/>
      <c r="AP206" s="1018"/>
      <c r="AQ206" s="1018"/>
      <c r="AR206" s="1018" t="e">
        <f>VLOOKUP(AR186,選手リスト,2,FALSE)</f>
        <v>#N/A</v>
      </c>
      <c r="AS206" s="1018"/>
      <c r="AT206" s="1018"/>
      <c r="AU206" s="1018"/>
      <c r="AV206" s="1018"/>
      <c r="AW206" s="1018"/>
      <c r="AX206" s="1018"/>
    </row>
    <row r="207" spans="16:57" ht="4.2" customHeight="1" x14ac:dyDescent="0.2"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</row>
    <row r="208" spans="16:57" ht="4.2" customHeight="1" x14ac:dyDescent="0.2"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</row>
  </sheetData>
  <mergeCells count="136"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136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1" t="s">
        <v>140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231"/>
      <c r="C17" s="1039" t="s">
        <v>34</v>
      </c>
      <c r="D17" s="1040"/>
      <c r="E17" s="1040"/>
      <c r="F17" s="1040"/>
      <c r="G17" s="1040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6"/>
      <c r="C18" s="1040"/>
      <c r="D18" s="1040"/>
      <c r="E18" s="1040"/>
      <c r="F18" s="1040"/>
      <c r="G18" s="1040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6"/>
      <c r="C19" s="231"/>
      <c r="D19" s="231"/>
      <c r="E19" s="231"/>
      <c r="F19" s="231"/>
      <c r="G19" s="231"/>
      <c r="H19" s="1028" t="e">
        <f>VLOOKUP(C20,選手リスト,3,FALSE)</f>
        <v>#N/A</v>
      </c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 t="e">
        <f>VLOOKUP(C20,選手リスト,9,FALSE)</f>
        <v>#N/A</v>
      </c>
      <c r="AD19" s="1034"/>
      <c r="AE19" s="1034"/>
      <c r="AF19" s="1034"/>
      <c r="AG19" s="1035" t="e">
        <f>VLOOKUP(C20,選手リスト,6,FALSE)</f>
        <v>#N/A</v>
      </c>
      <c r="AH19" s="1035"/>
      <c r="AI19" s="1035"/>
      <c r="AJ19" s="1035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32">
        <v>487</v>
      </c>
      <c r="D20" s="1032"/>
      <c r="E20" s="1032"/>
      <c r="F20" s="1032"/>
      <c r="G20" s="36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 t="e">
        <f>VLOOKUP(C20,選手リスト,2,FALSE)</f>
        <v>#N/A</v>
      </c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/>
      <c r="AD21" s="1034"/>
      <c r="AE21" s="1034"/>
      <c r="AF21" s="1034"/>
      <c r="AG21" s="1035"/>
      <c r="AH21" s="1035"/>
      <c r="AI21" s="1035"/>
      <c r="AJ21" s="1035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38" t="s">
        <v>181</v>
      </c>
      <c r="BN21" s="1038"/>
      <c r="BO21" s="1038"/>
      <c r="BP21" s="1090" t="s">
        <v>139</v>
      </c>
      <c r="BQ21" s="1090"/>
      <c r="BR21" s="1090"/>
      <c r="BS21" s="1090"/>
      <c r="BT21" s="1090"/>
    </row>
    <row r="22" spans="2:72" ht="4.2" customHeight="1" x14ac:dyDescent="0.2">
      <c r="B22" s="36"/>
      <c r="C22" s="1032"/>
      <c r="D22" s="1032"/>
      <c r="E22" s="1032"/>
      <c r="F22" s="1032"/>
      <c r="G22" s="3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 t="e">
        <f>VLOOKUP(C20,選手リスト,5,FALSE)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 t="e">
        <f>VLOOKUP(C20,選手リスト,10,FALSE)</f>
        <v>#N/A</v>
      </c>
      <c r="AD22" s="1027"/>
      <c r="AE22" s="1027"/>
      <c r="AF22" s="1027"/>
      <c r="AG22" s="1035"/>
      <c r="AH22" s="1035"/>
      <c r="AI22" s="1035"/>
      <c r="AJ22" s="1035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38"/>
      <c r="BN22" s="1038"/>
      <c r="BO22" s="1038"/>
      <c r="BP22" s="1090"/>
      <c r="BQ22" s="1090"/>
      <c r="BR22" s="1090"/>
      <c r="BS22" s="1090"/>
      <c r="BT22" s="1090"/>
    </row>
    <row r="23" spans="2:72" ht="4.2" customHeight="1" x14ac:dyDescent="0.2">
      <c r="B23" s="36"/>
      <c r="C23" s="1032"/>
      <c r="D23" s="1032"/>
      <c r="E23" s="1032"/>
      <c r="F23" s="1032"/>
      <c r="G23" s="231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38"/>
      <c r="BN23" s="1038"/>
      <c r="BO23" s="1038"/>
      <c r="BP23" s="1090"/>
      <c r="BQ23" s="1090"/>
      <c r="BR23" s="1090"/>
      <c r="BS23" s="1090"/>
      <c r="BT23" s="1090"/>
    </row>
    <row r="24" spans="2:72" ht="4.2" customHeight="1" x14ac:dyDescent="0.2">
      <c r="B24" s="36"/>
      <c r="C24" s="36"/>
      <c r="D24" s="36"/>
      <c r="E24" s="36"/>
      <c r="F24" s="36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/>
      <c r="AD24" s="1027"/>
      <c r="AE24" s="1027"/>
      <c r="AF24" s="1027"/>
      <c r="AG24" s="1035"/>
      <c r="AH24" s="1035"/>
      <c r="AI24" s="1035"/>
      <c r="AJ24" s="1035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38"/>
      <c r="BN24" s="1038"/>
      <c r="BO24" s="1038"/>
      <c r="BP24" s="1090"/>
      <c r="BQ24" s="1090"/>
      <c r="BR24" s="1090"/>
      <c r="BS24" s="1090"/>
      <c r="BT24" s="1090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38"/>
      <c r="BN25" s="1038"/>
      <c r="BO25" s="1038"/>
      <c r="BP25" s="1090"/>
      <c r="BQ25" s="1090"/>
      <c r="BR25" s="1090"/>
      <c r="BS25" s="1090"/>
      <c r="BT25" s="1090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4">
        <v>58</v>
      </c>
      <c r="AR26" s="1094"/>
      <c r="AS26" s="1094"/>
      <c r="AT26" s="1095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38"/>
      <c r="BN26" s="1038"/>
      <c r="BO26" s="1038"/>
      <c r="BP26" s="1090"/>
      <c r="BQ26" s="1090"/>
      <c r="BR26" s="1090"/>
      <c r="BS26" s="1090"/>
      <c r="BT26" s="1090"/>
    </row>
    <row r="27" spans="2:72" ht="4.2" customHeight="1" x14ac:dyDescent="0.2">
      <c r="B27" s="28"/>
      <c r="C27" s="231"/>
      <c r="D27" s="231"/>
      <c r="E27" s="231"/>
      <c r="F27" s="231"/>
      <c r="G27" s="231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6"/>
      <c r="AL27" s="433"/>
      <c r="AM27" s="434"/>
      <c r="AN27" s="434"/>
      <c r="AO27" s="434"/>
      <c r="AP27" s="433"/>
      <c r="AQ27" s="1094"/>
      <c r="AR27" s="1094"/>
      <c r="AS27" s="1094"/>
      <c r="AT27" s="1095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38"/>
      <c r="BN27" s="1038"/>
      <c r="BO27" s="1038"/>
      <c r="BP27" s="1090"/>
      <c r="BQ27" s="1090"/>
      <c r="BR27" s="1090"/>
      <c r="BS27" s="1090"/>
      <c r="BT27" s="1090"/>
    </row>
    <row r="28" spans="2:72" ht="4.2" customHeight="1" x14ac:dyDescent="0.2">
      <c r="B28" s="36"/>
      <c r="C28" s="1032">
        <v>488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6"/>
      <c r="AL28" s="433"/>
      <c r="AM28" s="434"/>
      <c r="AN28" s="434"/>
      <c r="AO28" s="434"/>
      <c r="AP28" s="433"/>
      <c r="AQ28" s="1094"/>
      <c r="AR28" s="1094"/>
      <c r="AS28" s="1094"/>
      <c r="AT28" s="1095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38"/>
      <c r="BN28" s="1038"/>
      <c r="BO28" s="1038"/>
      <c r="BP28" s="1090"/>
      <c r="BQ28" s="1090"/>
      <c r="BR28" s="1090"/>
      <c r="BS28" s="1090"/>
      <c r="BT28" s="1090"/>
    </row>
    <row r="29" spans="2:72" ht="4.2" customHeight="1" x14ac:dyDescent="0.2">
      <c r="B29" s="36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8"/>
      <c r="AL29" s="447"/>
      <c r="AM29" s="448"/>
      <c r="AN29" s="448"/>
      <c r="AO29" s="448"/>
      <c r="AP29" s="433"/>
      <c r="AQ29" s="1094"/>
      <c r="AR29" s="1094"/>
      <c r="AS29" s="1094"/>
      <c r="AT29" s="1095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38"/>
      <c r="BN29" s="1038"/>
      <c r="BO29" s="1038"/>
      <c r="BP29" s="1090"/>
      <c r="BQ29" s="1090"/>
      <c r="BR29" s="1090"/>
      <c r="BS29" s="1090"/>
      <c r="BT29" s="1090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38"/>
      <c r="BN30" s="1038"/>
      <c r="BO30" s="1038"/>
      <c r="BP30" s="1090"/>
      <c r="BQ30" s="1090"/>
      <c r="BR30" s="1090"/>
      <c r="BS30" s="1090"/>
      <c r="BT30" s="1090"/>
    </row>
    <row r="31" spans="2:72" ht="4.2" customHeight="1" x14ac:dyDescent="0.2">
      <c r="B31" s="36"/>
      <c r="C31" s="1032"/>
      <c r="D31" s="1032"/>
      <c r="E31" s="1032"/>
      <c r="F31" s="1032"/>
      <c r="G31" s="231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38"/>
      <c r="BN31" s="1038"/>
      <c r="BO31" s="1038"/>
      <c r="BP31" s="1090"/>
      <c r="BQ31" s="1090"/>
      <c r="BR31" s="1090"/>
      <c r="BS31" s="1090"/>
      <c r="BT31" s="1090"/>
    </row>
    <row r="32" spans="2:72" ht="4.2" customHeight="1" x14ac:dyDescent="0.2">
      <c r="B32" s="28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231"/>
      <c r="AL32" s="1094">
        <v>55</v>
      </c>
      <c r="AM32" s="1094"/>
      <c r="AN32" s="1094"/>
      <c r="AO32" s="1095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38"/>
      <c r="BN32" s="1038"/>
      <c r="BO32" s="1038"/>
      <c r="BP32" s="1090"/>
      <c r="BQ32" s="1090"/>
      <c r="BR32" s="1090"/>
      <c r="BS32" s="1090"/>
      <c r="BT32" s="1090"/>
    </row>
    <row r="33" spans="2:72" ht="4.2" customHeight="1" x14ac:dyDescent="0.2">
      <c r="B33" s="28"/>
      <c r="C33" s="315"/>
      <c r="D33" s="315"/>
      <c r="E33" s="315"/>
      <c r="F33" s="315"/>
      <c r="AL33" s="1094"/>
      <c r="AM33" s="1094"/>
      <c r="AN33" s="1094"/>
      <c r="AO33" s="1095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38"/>
      <c r="BN33" s="1038"/>
      <c r="BO33" s="1038"/>
      <c r="BP33" s="1090"/>
      <c r="BQ33" s="1090"/>
      <c r="BR33" s="1090"/>
      <c r="BS33" s="1090"/>
      <c r="BT33" s="1090"/>
    </row>
    <row r="34" spans="2:72" ht="4.2" customHeight="1" x14ac:dyDescent="0.2">
      <c r="B34" s="36"/>
      <c r="C34" s="315"/>
      <c r="D34" s="315"/>
      <c r="E34" s="315"/>
      <c r="F34" s="315"/>
      <c r="AL34" s="1094"/>
      <c r="AM34" s="1094"/>
      <c r="AN34" s="1094"/>
      <c r="AO34" s="1095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38"/>
      <c r="BN34" s="1038"/>
      <c r="BO34" s="1038"/>
      <c r="BP34" s="1090"/>
      <c r="BQ34" s="1090"/>
      <c r="BR34" s="1090"/>
      <c r="BS34" s="1090"/>
      <c r="BT34" s="1090"/>
    </row>
    <row r="35" spans="2:72" ht="4.2" customHeight="1" x14ac:dyDescent="0.2">
      <c r="B35" s="36"/>
      <c r="C35" s="947"/>
      <c r="D35" s="947"/>
      <c r="E35" s="947"/>
      <c r="F35" s="947"/>
      <c r="G35" s="231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L35" s="1094"/>
      <c r="AM35" s="1094"/>
      <c r="AN35" s="1094"/>
      <c r="AO35" s="1095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38"/>
      <c r="BN35" s="1038"/>
      <c r="BO35" s="1038"/>
      <c r="BP35" s="1090"/>
      <c r="BQ35" s="1090"/>
      <c r="BR35" s="1090"/>
      <c r="BS35" s="1090"/>
      <c r="BT35" s="1090"/>
    </row>
    <row r="36" spans="2:72" ht="4.2" customHeight="1" x14ac:dyDescent="0.2">
      <c r="B36" s="36"/>
      <c r="C36" s="1032">
        <v>489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38"/>
      <c r="BN36" s="1038"/>
      <c r="BO36" s="1038"/>
      <c r="BP36" s="1090"/>
      <c r="BQ36" s="1090"/>
      <c r="BR36" s="1090"/>
      <c r="BS36" s="1090"/>
      <c r="BT36" s="1090"/>
    </row>
    <row r="37" spans="2:72" ht="4.2" customHeight="1" x14ac:dyDescent="0.2">
      <c r="B37" s="36"/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4">
        <v>78</v>
      </c>
      <c r="AV37" s="1094"/>
      <c r="AW37" s="1094"/>
      <c r="AX37" s="1095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38"/>
      <c r="BN37" s="1038"/>
      <c r="BO37" s="1038"/>
      <c r="BP37" s="1090"/>
      <c r="BQ37" s="1090"/>
      <c r="BR37" s="1090"/>
      <c r="BS37" s="1090"/>
      <c r="BT37" s="1090"/>
    </row>
    <row r="38" spans="2:72" ht="4.2" customHeight="1" x14ac:dyDescent="0.2">
      <c r="B38" s="28"/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4"/>
      <c r="AV38" s="1094"/>
      <c r="AW38" s="1094"/>
      <c r="AX38" s="1095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38"/>
      <c r="BN38" s="1038"/>
      <c r="BO38" s="1038"/>
      <c r="BP38" s="1090"/>
      <c r="BQ38" s="1090"/>
      <c r="BR38" s="1090"/>
      <c r="BS38" s="1090"/>
      <c r="BT38" s="1090"/>
    </row>
    <row r="39" spans="2:72" ht="4.2" customHeight="1" x14ac:dyDescent="0.2">
      <c r="B39" s="6"/>
      <c r="C39" s="1032"/>
      <c r="D39" s="1032"/>
      <c r="E39" s="1032"/>
      <c r="F39" s="1032"/>
      <c r="G39" s="231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4"/>
      <c r="AV39" s="1094"/>
      <c r="AW39" s="1094"/>
      <c r="AX39" s="1095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38"/>
      <c r="BN39" s="1038"/>
      <c r="BO39" s="1038"/>
      <c r="BP39" s="1090"/>
      <c r="BQ39" s="1090"/>
      <c r="BR39" s="1090"/>
      <c r="BS39" s="1090"/>
      <c r="BT39" s="1090"/>
    </row>
    <row r="40" spans="2:72" ht="4.2" customHeight="1" x14ac:dyDescent="0.2">
      <c r="B40" s="28"/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4"/>
      <c r="AV40" s="1094"/>
      <c r="AW40" s="1094"/>
      <c r="AX40" s="1095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38"/>
      <c r="BN40" s="1038"/>
      <c r="BO40" s="1038"/>
      <c r="BP40" s="1090"/>
      <c r="BQ40" s="1090"/>
      <c r="BR40" s="1090"/>
      <c r="BS40" s="1090"/>
      <c r="BT40" s="1090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38"/>
      <c r="BN41" s="1038"/>
      <c r="BO41" s="1038"/>
      <c r="BP41" s="1090"/>
      <c r="BQ41" s="1090"/>
      <c r="BR41" s="1090"/>
      <c r="BS41" s="1090"/>
      <c r="BT41" s="1090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38"/>
      <c r="BN42" s="1038"/>
      <c r="BO42" s="1038"/>
      <c r="BP42" s="1090"/>
      <c r="BQ42" s="1090"/>
      <c r="BR42" s="1090"/>
      <c r="BS42" s="1090"/>
      <c r="BT42" s="1090"/>
    </row>
    <row r="43" spans="2:72" ht="4.2" customHeight="1" x14ac:dyDescent="0.2">
      <c r="B43" s="36"/>
      <c r="C43" s="947"/>
      <c r="D43" s="947"/>
      <c r="E43" s="947"/>
      <c r="F43" s="947"/>
      <c r="G43" s="231"/>
      <c r="H43" s="1028" t="e">
        <f>VLOOKUP(C44,選手リスト,3,FALSE)</f>
        <v>#N/A</v>
      </c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6" t="e">
        <f>VLOOKUP(C44,選手リスト,4,FALSE)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 t="e">
        <f>VLOOKUP(C44,選手リスト,9,FALSE)</f>
        <v>#N/A</v>
      </c>
      <c r="AD43" s="1034"/>
      <c r="AE43" s="1034"/>
      <c r="AF43" s="1034"/>
      <c r="AG43" s="1035" t="e">
        <f>VLOOKUP(C44,選手リスト,6,FALSE)</f>
        <v>#N/A</v>
      </c>
      <c r="AH43" s="1035"/>
      <c r="AI43" s="1035"/>
      <c r="AJ43" s="1035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38"/>
      <c r="BN43" s="1038"/>
      <c r="BO43" s="1038"/>
      <c r="BP43" s="1090"/>
      <c r="BQ43" s="1090"/>
      <c r="BR43" s="1090"/>
      <c r="BS43" s="1090"/>
      <c r="BT43" s="1090"/>
    </row>
    <row r="44" spans="2:72" ht="4.2" customHeight="1" x14ac:dyDescent="0.2">
      <c r="B44" s="36"/>
      <c r="C44" s="1032">
        <v>490</v>
      </c>
      <c r="D44" s="1032"/>
      <c r="E44" s="1032"/>
      <c r="F44" s="1032"/>
      <c r="G44" s="36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34"/>
      <c r="AD44" s="1034"/>
      <c r="AE44" s="1034"/>
      <c r="AF44" s="1034"/>
      <c r="AG44" s="1035"/>
      <c r="AH44" s="1035"/>
      <c r="AI44" s="1035"/>
      <c r="AJ44" s="1035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38"/>
      <c r="BN44" s="1038"/>
      <c r="BO44" s="1038"/>
      <c r="BP44" s="1090"/>
      <c r="BQ44" s="1090"/>
      <c r="BR44" s="1090"/>
      <c r="BS44" s="1090"/>
      <c r="BT44" s="1090"/>
    </row>
    <row r="45" spans="2:72" ht="4.2" customHeight="1" x14ac:dyDescent="0.2">
      <c r="B45" s="28"/>
      <c r="C45" s="1032"/>
      <c r="D45" s="1032"/>
      <c r="E45" s="1032"/>
      <c r="F45" s="1032"/>
      <c r="G45" s="36"/>
      <c r="H45" s="1033" t="e">
        <f>VLOOKUP(C44,選手リスト,2,FALSE)</f>
        <v>#N/A</v>
      </c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/>
      <c r="AD45" s="1034"/>
      <c r="AE45" s="1034"/>
      <c r="AF45" s="1034"/>
      <c r="AG45" s="1035"/>
      <c r="AH45" s="1035"/>
      <c r="AI45" s="1035"/>
      <c r="AJ45" s="1035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38"/>
      <c r="BN45" s="1038"/>
      <c r="BO45" s="1038"/>
      <c r="BP45" s="1090"/>
      <c r="BQ45" s="1090"/>
      <c r="BR45" s="1090"/>
      <c r="BS45" s="1090"/>
      <c r="BT45" s="1090"/>
    </row>
    <row r="46" spans="2:72" ht="4.2" customHeight="1" x14ac:dyDescent="0.2">
      <c r="B46" s="228"/>
      <c r="C46" s="1032"/>
      <c r="D46" s="1032"/>
      <c r="E46" s="1032"/>
      <c r="F46" s="1032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 t="e">
        <f>VLOOKUP(C44,選手リスト,5,FALSE)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 t="e">
        <f>VLOOKUP(C44,選手リスト,10,FALSE)</f>
        <v>#N/A</v>
      </c>
      <c r="AD46" s="1027"/>
      <c r="AE46" s="1027"/>
      <c r="AF46" s="1027"/>
      <c r="AG46" s="1035"/>
      <c r="AH46" s="1035"/>
      <c r="AI46" s="1035"/>
      <c r="AJ46" s="1035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38"/>
      <c r="BN46" s="1038"/>
      <c r="BO46" s="1038"/>
      <c r="BP46" s="1090"/>
      <c r="BQ46" s="1090"/>
      <c r="BR46" s="1090"/>
      <c r="BS46" s="1090"/>
      <c r="BT46" s="1090"/>
    </row>
    <row r="47" spans="2:72" ht="4.2" customHeight="1" x14ac:dyDescent="0.2">
      <c r="B47" s="28"/>
      <c r="C47" s="1032"/>
      <c r="D47" s="1032"/>
      <c r="E47" s="1032"/>
      <c r="F47" s="1032"/>
      <c r="G47" s="231"/>
      <c r="H47" s="10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27"/>
      <c r="AD47" s="1027"/>
      <c r="AE47" s="1027"/>
      <c r="AF47" s="1027"/>
      <c r="AG47" s="1035"/>
      <c r="AH47" s="1035"/>
      <c r="AI47" s="1035"/>
      <c r="AJ47" s="1035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38"/>
      <c r="BN47" s="1038"/>
      <c r="BO47" s="1038"/>
      <c r="BP47" s="1090"/>
      <c r="BQ47" s="1090"/>
      <c r="BR47" s="1090"/>
      <c r="BS47" s="1090"/>
      <c r="BT47" s="1090"/>
    </row>
    <row r="48" spans="2:72" ht="4.2" customHeight="1" x14ac:dyDescent="0.2">
      <c r="B48" s="36"/>
      <c r="C48" s="36"/>
      <c r="D48" s="36"/>
      <c r="E48" s="36"/>
      <c r="F48" s="36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/>
      <c r="AD48" s="1027"/>
      <c r="AE48" s="1027"/>
      <c r="AF48" s="1027"/>
      <c r="AG48" s="1035"/>
      <c r="AH48" s="1035"/>
      <c r="AI48" s="1035"/>
      <c r="AJ48" s="1035"/>
      <c r="AK48" s="231"/>
      <c r="AL48" s="433"/>
      <c r="AM48" s="433"/>
      <c r="AN48" s="433"/>
      <c r="AO48" s="433"/>
      <c r="AP48" s="433"/>
      <c r="AQ48" s="1094">
        <f>AQ26+1</f>
        <v>59</v>
      </c>
      <c r="AR48" s="1094"/>
      <c r="AS48" s="1094"/>
      <c r="AT48" s="1095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38"/>
      <c r="BN48" s="1038"/>
      <c r="BO48" s="1038"/>
      <c r="BP48" s="1090"/>
      <c r="BQ48" s="1090"/>
      <c r="BR48" s="1090"/>
      <c r="BS48" s="1090"/>
      <c r="BT48" s="1090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4"/>
      <c r="AR49" s="1094"/>
      <c r="AS49" s="1094"/>
      <c r="AT49" s="1095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38"/>
      <c r="BN49" s="1038"/>
      <c r="BO49" s="1038"/>
      <c r="BP49" s="1090"/>
      <c r="BQ49" s="1090"/>
      <c r="BR49" s="1090"/>
      <c r="BS49" s="1090"/>
      <c r="BT49" s="1090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4"/>
      <c r="AR50" s="1094"/>
      <c r="AS50" s="1094"/>
      <c r="AT50" s="1095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38"/>
      <c r="BN50" s="1038"/>
      <c r="BO50" s="1038"/>
      <c r="BP50" s="1090"/>
      <c r="BQ50" s="1090"/>
      <c r="BR50" s="1090"/>
      <c r="BS50" s="1090"/>
      <c r="BT50" s="1090"/>
    </row>
    <row r="51" spans="2:78" ht="4.2" customHeight="1" x14ac:dyDescent="0.2">
      <c r="B51" s="36"/>
      <c r="C51" s="947"/>
      <c r="D51" s="947"/>
      <c r="E51" s="947"/>
      <c r="F51" s="947"/>
      <c r="G51" s="231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6"/>
      <c r="AL51" s="433"/>
      <c r="AM51" s="434"/>
      <c r="AN51" s="434"/>
      <c r="AO51" s="434"/>
      <c r="AP51" s="433"/>
      <c r="AQ51" s="1094"/>
      <c r="AR51" s="1094"/>
      <c r="AS51" s="1094"/>
      <c r="AT51" s="1095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38"/>
      <c r="BN51" s="1038"/>
      <c r="BO51" s="1038"/>
      <c r="BP51" s="1090"/>
      <c r="BQ51" s="1090"/>
      <c r="BR51" s="1090"/>
      <c r="BS51" s="1090"/>
      <c r="BT51" s="1090"/>
    </row>
    <row r="52" spans="2:78" ht="4.2" customHeight="1" x14ac:dyDescent="0.2">
      <c r="B52" s="28"/>
      <c r="C52" s="1032">
        <v>491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38"/>
      <c r="BN52" s="1038"/>
      <c r="BO52" s="1038"/>
      <c r="BP52" s="1090"/>
      <c r="BQ52" s="1090"/>
      <c r="BR52" s="1090"/>
      <c r="BS52" s="1090"/>
      <c r="BT52" s="1090"/>
    </row>
    <row r="53" spans="2:78" ht="4.2" customHeight="1" x14ac:dyDescent="0.2">
      <c r="B53" s="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38"/>
      <c r="BN53" s="1038"/>
      <c r="BO53" s="1038"/>
      <c r="BP53" s="1090"/>
      <c r="BQ53" s="1090"/>
      <c r="BR53" s="1090"/>
      <c r="BS53" s="1090"/>
      <c r="BT53" s="1090"/>
    </row>
    <row r="54" spans="2:78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4">
        <v>94</v>
      </c>
      <c r="AZ54" s="1094"/>
      <c r="BA54" s="1094"/>
      <c r="BB54" s="1095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38"/>
      <c r="BN54" s="1038"/>
      <c r="BO54" s="1038"/>
      <c r="BP54" s="1090"/>
      <c r="BQ54" s="1090"/>
      <c r="BR54" s="1090"/>
      <c r="BS54" s="1090"/>
      <c r="BT54" s="109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2"/>
      <c r="D55" s="1032"/>
      <c r="E55" s="1032"/>
      <c r="F55" s="1032"/>
      <c r="G55" s="231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4"/>
      <c r="AZ55" s="1094"/>
      <c r="BA55" s="1094"/>
      <c r="BB55" s="1095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38"/>
      <c r="BN55" s="1038"/>
      <c r="BO55" s="1038"/>
      <c r="BP55" s="1090"/>
      <c r="BQ55" s="1090"/>
      <c r="BR55" s="1090"/>
      <c r="BS55" s="1090"/>
      <c r="BT55" s="109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4"/>
      <c r="AZ56" s="1094"/>
      <c r="BA56" s="1094"/>
      <c r="BB56" s="1095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38"/>
      <c r="BN56" s="1038"/>
      <c r="BO56" s="1038"/>
      <c r="BP56" s="1090"/>
      <c r="BQ56" s="1090"/>
      <c r="BR56" s="1090"/>
      <c r="BS56" s="1090"/>
      <c r="BT56" s="109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4"/>
      <c r="AZ57" s="1094"/>
      <c r="BA57" s="1094"/>
      <c r="BB57" s="1095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38"/>
      <c r="BN57" s="1038"/>
      <c r="BO57" s="1038"/>
      <c r="BP57" s="1090"/>
      <c r="BQ57" s="1090"/>
      <c r="BR57" s="1090"/>
      <c r="BS57" s="1090"/>
      <c r="BT57" s="109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38"/>
      <c r="BN58" s="1038"/>
      <c r="BO58" s="1038"/>
      <c r="BP58" s="1090"/>
      <c r="BQ58" s="1090"/>
      <c r="BR58" s="1090"/>
      <c r="BS58" s="1090"/>
      <c r="BT58" s="109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 t="e">
        <f>VLOOKUP(C60,選手リスト,4,FALSE)</f>
        <v>#N/A</v>
      </c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38"/>
      <c r="BN59" s="1038"/>
      <c r="BO59" s="1038"/>
      <c r="BP59" s="1090"/>
      <c r="BQ59" s="1090"/>
      <c r="BR59" s="1090"/>
      <c r="BS59" s="1090"/>
      <c r="BT59" s="1090"/>
    </row>
    <row r="60" spans="2:78" ht="4.2" customHeight="1" x14ac:dyDescent="0.2">
      <c r="B60" s="18"/>
      <c r="C60" s="1032">
        <v>492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38"/>
      <c r="BN60" s="1038"/>
      <c r="BO60" s="1038"/>
      <c r="BP60" s="1090"/>
      <c r="BQ60" s="1090"/>
      <c r="BR60" s="1090"/>
      <c r="BS60" s="1090"/>
      <c r="BT60" s="1090"/>
    </row>
    <row r="61" spans="2:78" ht="4.2" customHeight="1" x14ac:dyDescent="0.2">
      <c r="B61" s="28"/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38"/>
      <c r="BN61" s="1038"/>
      <c r="BO61" s="1038"/>
      <c r="BP61" s="1090"/>
      <c r="BQ61" s="1090"/>
      <c r="BR61" s="1090"/>
      <c r="BS61" s="1090"/>
      <c r="BT61" s="1090"/>
    </row>
    <row r="62" spans="2:78" ht="4.2" customHeight="1" x14ac:dyDescent="0.2">
      <c r="B62" s="36"/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38"/>
      <c r="BN62" s="1038"/>
      <c r="BO62" s="1038"/>
      <c r="BP62" s="1090"/>
      <c r="BQ62" s="1090"/>
      <c r="BR62" s="1090"/>
      <c r="BS62" s="1090"/>
      <c r="BT62" s="1090"/>
    </row>
    <row r="63" spans="2:78" ht="4.2" customHeight="1" x14ac:dyDescent="0.2">
      <c r="B63" s="36"/>
      <c r="C63" s="1032"/>
      <c r="D63" s="1032"/>
      <c r="E63" s="1032"/>
      <c r="F63" s="1032"/>
      <c r="G63" s="231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38"/>
      <c r="BN63" s="1038"/>
      <c r="BO63" s="1038"/>
      <c r="BP63" s="1090"/>
      <c r="BQ63" s="1090"/>
      <c r="BR63" s="1090"/>
      <c r="BS63" s="1090"/>
      <c r="BT63" s="1090"/>
    </row>
    <row r="64" spans="2:78" ht="4.2" customHeight="1" x14ac:dyDescent="0.2">
      <c r="B64" s="36"/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231"/>
      <c r="AL64" s="433"/>
      <c r="AM64" s="433"/>
      <c r="AN64" s="433"/>
      <c r="AO64" s="433"/>
      <c r="AP64" s="433"/>
      <c r="AQ64" s="1094">
        <f>AQ48+1</f>
        <v>60</v>
      </c>
      <c r="AR64" s="1094"/>
      <c r="AS64" s="1094"/>
      <c r="AT64" s="1095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38"/>
      <c r="BN64" s="1038"/>
      <c r="BO64" s="1038"/>
      <c r="BP64" s="1090"/>
      <c r="BQ64" s="1090"/>
      <c r="BR64" s="1090"/>
      <c r="BS64" s="1090"/>
      <c r="BT64" s="1090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4"/>
      <c r="AR65" s="1094"/>
      <c r="AS65" s="1094"/>
      <c r="AT65" s="1095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38"/>
      <c r="BN65" s="1038"/>
      <c r="BO65" s="1038"/>
      <c r="BP65" s="1090"/>
      <c r="BQ65" s="1090"/>
      <c r="BR65" s="1090"/>
      <c r="BS65" s="1090"/>
      <c r="BT65" s="1090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4"/>
      <c r="AR66" s="1094"/>
      <c r="AS66" s="1094"/>
      <c r="AT66" s="1095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38"/>
      <c r="BN66" s="1038"/>
      <c r="BO66" s="1038"/>
      <c r="BP66" s="1090"/>
      <c r="BQ66" s="1090"/>
      <c r="BR66" s="1090"/>
      <c r="BS66" s="1090"/>
      <c r="BT66" s="1090"/>
    </row>
    <row r="67" spans="2:72" ht="4.2" customHeight="1" x14ac:dyDescent="0.2">
      <c r="B67" s="231"/>
      <c r="C67" s="947"/>
      <c r="D67" s="947"/>
      <c r="E67" s="947"/>
      <c r="F67" s="947"/>
      <c r="G67" s="231"/>
      <c r="H67" s="1028" t="e">
        <f>VLOOKUP(C68,選手リスト,3,FALSE)</f>
        <v>#N/A</v>
      </c>
      <c r="I67" s="1028"/>
      <c r="J67" s="1028"/>
      <c r="K67" s="1028"/>
      <c r="L67" s="1028"/>
      <c r="M67" s="1028"/>
      <c r="N67" s="1028"/>
      <c r="O67" s="1028"/>
      <c r="P67" s="1028"/>
      <c r="Q67" s="1028"/>
      <c r="R67" s="1028"/>
      <c r="S67" s="1026" t="e">
        <f>VLOOKUP(C68,選手リスト,4,FALSE)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34" t="e">
        <f>VLOOKUP(C68,選手リスト,9,FALSE)</f>
        <v>#N/A</v>
      </c>
      <c r="AD67" s="1034"/>
      <c r="AE67" s="1034"/>
      <c r="AF67" s="1034"/>
      <c r="AG67" s="1035" t="e">
        <f>VLOOKUP(C68,選手リスト,6,FALSE)</f>
        <v>#N/A</v>
      </c>
      <c r="AH67" s="1035"/>
      <c r="AI67" s="1035"/>
      <c r="AJ67" s="1035"/>
      <c r="AK67" s="6"/>
      <c r="AL67" s="433"/>
      <c r="AM67" s="434"/>
      <c r="AN67" s="434"/>
      <c r="AO67" s="434"/>
      <c r="AP67" s="433"/>
      <c r="AQ67" s="1094"/>
      <c r="AR67" s="1094"/>
      <c r="AS67" s="1094"/>
      <c r="AT67" s="1095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38"/>
      <c r="BN67" s="1038"/>
      <c r="BO67" s="1038"/>
      <c r="BP67" s="1090"/>
      <c r="BQ67" s="1090"/>
      <c r="BR67" s="1090"/>
      <c r="BS67" s="1090"/>
      <c r="BT67" s="1090"/>
    </row>
    <row r="68" spans="2:72" ht="4.2" customHeight="1" x14ac:dyDescent="0.2">
      <c r="B68" s="28"/>
      <c r="C68" s="1032">
        <v>493</v>
      </c>
      <c r="D68" s="1032"/>
      <c r="E68" s="1032"/>
      <c r="F68" s="1032"/>
      <c r="G68" s="36"/>
      <c r="H68" s="1028"/>
      <c r="I68" s="1028"/>
      <c r="J68" s="1028"/>
      <c r="K68" s="1028"/>
      <c r="L68" s="1028"/>
      <c r="M68" s="1028"/>
      <c r="N68" s="1028"/>
      <c r="O68" s="1028"/>
      <c r="P68" s="1028"/>
      <c r="Q68" s="1028"/>
      <c r="R68" s="1028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34"/>
      <c r="AD68" s="1034"/>
      <c r="AE68" s="1034"/>
      <c r="AF68" s="1034"/>
      <c r="AG68" s="1035"/>
      <c r="AH68" s="1035"/>
      <c r="AI68" s="1035"/>
      <c r="AJ68" s="1035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38"/>
      <c r="BN68" s="1038"/>
      <c r="BO68" s="1038"/>
      <c r="BP68" s="1090"/>
      <c r="BQ68" s="1090"/>
      <c r="BR68" s="1090"/>
      <c r="BS68" s="1090"/>
      <c r="BT68" s="1090"/>
    </row>
    <row r="69" spans="2:72" ht="4.2" customHeight="1" x14ac:dyDescent="0.2">
      <c r="B69" s="36"/>
      <c r="C69" s="1032"/>
      <c r="D69" s="1032"/>
      <c r="E69" s="1032"/>
      <c r="F69" s="1032"/>
      <c r="G69" s="36"/>
      <c r="H69" s="1033" t="e">
        <f>VLOOKUP(C68,選手リスト,2,FALSE)</f>
        <v>#N/A</v>
      </c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/>
      <c r="AD69" s="1034"/>
      <c r="AE69" s="1034"/>
      <c r="AF69" s="1034"/>
      <c r="AG69" s="1035"/>
      <c r="AH69" s="1035"/>
      <c r="AI69" s="1035"/>
      <c r="AJ69" s="1035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38"/>
      <c r="BN69" s="1038"/>
      <c r="BO69" s="1038"/>
      <c r="BP69" s="1090"/>
      <c r="BQ69" s="1090"/>
      <c r="BR69" s="1090"/>
      <c r="BS69" s="1090"/>
      <c r="BT69" s="1090"/>
    </row>
    <row r="70" spans="2:72" ht="4.2" customHeight="1" x14ac:dyDescent="0.2">
      <c r="B70" s="36"/>
      <c r="C70" s="1032"/>
      <c r="D70" s="1032"/>
      <c r="E70" s="1032"/>
      <c r="F70" s="1032"/>
      <c r="G70" s="36"/>
      <c r="H70" s="1033"/>
      <c r="I70" s="1033"/>
      <c r="J70" s="1033"/>
      <c r="K70" s="1033"/>
      <c r="L70" s="1033"/>
      <c r="M70" s="1033"/>
      <c r="N70" s="1033"/>
      <c r="O70" s="1033"/>
      <c r="P70" s="1033"/>
      <c r="Q70" s="1033"/>
      <c r="R70" s="1033"/>
      <c r="S70" s="1026" t="e">
        <f>VLOOKUP(C68,選手リスト,5,FALSE)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27" t="e">
        <f>VLOOKUP(C68,選手リスト,10,FALSE)</f>
        <v>#N/A</v>
      </c>
      <c r="AD70" s="1027"/>
      <c r="AE70" s="1027"/>
      <c r="AF70" s="1027"/>
      <c r="AG70" s="1035"/>
      <c r="AH70" s="1035"/>
      <c r="AI70" s="1035"/>
      <c r="AJ70" s="1035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38"/>
      <c r="BN70" s="1038"/>
      <c r="BO70" s="1038"/>
      <c r="BP70" s="1090"/>
      <c r="BQ70" s="1090"/>
      <c r="BR70" s="1090"/>
      <c r="BS70" s="1090"/>
      <c r="BT70" s="1090"/>
    </row>
    <row r="71" spans="2:72" ht="4.2" customHeight="1" x14ac:dyDescent="0.2">
      <c r="B71" s="36"/>
      <c r="C71" s="1032"/>
      <c r="D71" s="1032"/>
      <c r="E71" s="1032"/>
      <c r="F71" s="1032"/>
      <c r="G71" s="231"/>
      <c r="H71" s="1033"/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27"/>
      <c r="AD71" s="1027"/>
      <c r="AE71" s="1027"/>
      <c r="AF71" s="1027"/>
      <c r="AG71" s="1035"/>
      <c r="AH71" s="1035"/>
      <c r="AI71" s="1035"/>
      <c r="AJ71" s="1035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38"/>
      <c r="BN71" s="1038"/>
      <c r="BO71" s="1038"/>
      <c r="BP71" s="1090"/>
      <c r="BQ71" s="1090"/>
      <c r="BR71" s="1090"/>
      <c r="BS71" s="1090"/>
      <c r="BT71" s="1090"/>
    </row>
    <row r="72" spans="2:72" ht="4.2" customHeight="1" x14ac:dyDescent="0.2">
      <c r="B72" s="36"/>
      <c r="C72" s="36"/>
      <c r="D72" s="36"/>
      <c r="E72" s="36"/>
      <c r="F72" s="36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4">
        <f>AU37+1</f>
        <v>79</v>
      </c>
      <c r="AV72" s="1094"/>
      <c r="AW72" s="1094"/>
      <c r="AX72" s="1095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38"/>
      <c r="BN72" s="1038"/>
      <c r="BO72" s="1038"/>
      <c r="BP72" s="1090"/>
      <c r="BQ72" s="1090"/>
      <c r="BR72" s="1090"/>
      <c r="BS72" s="1090"/>
      <c r="BT72" s="1090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4"/>
      <c r="AV73" s="1094"/>
      <c r="AW73" s="1094"/>
      <c r="AX73" s="1095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38"/>
      <c r="BN73" s="1038"/>
      <c r="BO73" s="1038"/>
      <c r="BP73" s="1090"/>
      <c r="BQ73" s="1090"/>
      <c r="BR73" s="1090"/>
      <c r="BS73" s="1090"/>
      <c r="BT73" s="1090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4"/>
      <c r="AV74" s="1094"/>
      <c r="AW74" s="1094"/>
      <c r="AX74" s="1095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38"/>
      <c r="BN74" s="1038"/>
      <c r="BO74" s="1038"/>
      <c r="BP74" s="1090"/>
      <c r="BQ74" s="1090"/>
      <c r="BR74" s="1090"/>
      <c r="BS74" s="1090"/>
      <c r="BT74" s="1090"/>
    </row>
    <row r="75" spans="2:72" ht="4.2" customHeight="1" x14ac:dyDescent="0.2">
      <c r="B75" s="28"/>
      <c r="C75" s="947"/>
      <c r="D75" s="947"/>
      <c r="E75" s="947"/>
      <c r="F75" s="947"/>
      <c r="G75" s="231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4"/>
      <c r="AV75" s="1094"/>
      <c r="AW75" s="1094"/>
      <c r="AX75" s="1095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38"/>
      <c r="BN75" s="1038"/>
      <c r="BO75" s="1038"/>
      <c r="BP75" s="1090"/>
      <c r="BQ75" s="1090"/>
      <c r="BR75" s="1090"/>
      <c r="BS75" s="1090"/>
      <c r="BT75" s="1090"/>
    </row>
    <row r="76" spans="2:72" ht="4.2" customHeight="1" x14ac:dyDescent="0.2">
      <c r="B76" s="36"/>
      <c r="C76" s="1032">
        <v>494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38"/>
      <c r="BN76" s="1038"/>
      <c r="BO76" s="1038"/>
      <c r="BP76" s="1090"/>
      <c r="BQ76" s="1090"/>
      <c r="BR76" s="1090"/>
      <c r="BS76" s="1090"/>
      <c r="BT76" s="1090"/>
    </row>
    <row r="77" spans="2:72" ht="4.2" customHeight="1" x14ac:dyDescent="0.2">
      <c r="B77" s="36"/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38"/>
      <c r="BN77" s="1038"/>
      <c r="BO77" s="1038"/>
      <c r="BP77" s="1090"/>
      <c r="BQ77" s="1090"/>
      <c r="BR77" s="1090"/>
      <c r="BS77" s="1090"/>
      <c r="BT77" s="1090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38"/>
      <c r="BN78" s="1038"/>
      <c r="BO78" s="1038"/>
      <c r="BP78" s="1090"/>
      <c r="BQ78" s="1090"/>
      <c r="BR78" s="1090"/>
      <c r="BS78" s="1090"/>
      <c r="BT78" s="1090"/>
    </row>
    <row r="79" spans="2:72" ht="4.2" customHeight="1" x14ac:dyDescent="0.2">
      <c r="B79" s="36"/>
      <c r="C79" s="1032"/>
      <c r="D79" s="1032"/>
      <c r="E79" s="1032"/>
      <c r="F79" s="1032"/>
      <c r="G79" s="231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38"/>
      <c r="BN79" s="1038"/>
      <c r="BO79" s="1038"/>
      <c r="BP79" s="1090"/>
      <c r="BQ79" s="1090"/>
      <c r="BR79" s="1090"/>
      <c r="BS79" s="1090"/>
      <c r="BT79" s="1090"/>
    </row>
    <row r="80" spans="2:72" ht="4.2" customHeight="1" x14ac:dyDescent="0.2">
      <c r="B80" s="28"/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231"/>
      <c r="AL80" s="433"/>
      <c r="AM80" s="433"/>
      <c r="AN80" s="433"/>
      <c r="AO80" s="433"/>
      <c r="AP80" s="433"/>
      <c r="AQ80" s="1094">
        <f>AQ64+1</f>
        <v>61</v>
      </c>
      <c r="AR80" s="1094"/>
      <c r="AS80" s="1094"/>
      <c r="AT80" s="1095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38"/>
      <c r="BN80" s="1038"/>
      <c r="BO80" s="1038"/>
      <c r="BP80" s="1090"/>
      <c r="BQ80" s="1090"/>
      <c r="BR80" s="1090"/>
      <c r="BS80" s="1090"/>
      <c r="BT80" s="1090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4"/>
      <c r="AR81" s="1094"/>
      <c r="AS81" s="1094"/>
      <c r="AT81" s="1095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38"/>
      <c r="BN81" s="1038"/>
      <c r="BO81" s="1038"/>
      <c r="BP81" s="1090"/>
      <c r="BQ81" s="1090"/>
      <c r="BR81" s="1090"/>
      <c r="BS81" s="1090"/>
      <c r="BT81" s="1090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4"/>
      <c r="AR82" s="1094"/>
      <c r="AS82" s="1094"/>
      <c r="AT82" s="1095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38"/>
      <c r="BN82" s="1038"/>
      <c r="BO82" s="1038"/>
      <c r="BP82" s="1090"/>
      <c r="BQ82" s="1090"/>
      <c r="BR82" s="1090"/>
      <c r="BS82" s="1090"/>
      <c r="BT82" s="1090"/>
    </row>
    <row r="83" spans="2:72" ht="4.2" customHeight="1" x14ac:dyDescent="0.2">
      <c r="B83" s="36"/>
      <c r="C83" s="947"/>
      <c r="D83" s="947"/>
      <c r="E83" s="947"/>
      <c r="F83" s="947"/>
      <c r="G83" s="231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6"/>
      <c r="AL83" s="433"/>
      <c r="AM83" s="434"/>
      <c r="AN83" s="434"/>
      <c r="AO83" s="434"/>
      <c r="AP83" s="433"/>
      <c r="AQ83" s="1094"/>
      <c r="AR83" s="1094"/>
      <c r="AS83" s="1094"/>
      <c r="AT83" s="1095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38"/>
      <c r="BN83" s="1038"/>
      <c r="BO83" s="1038"/>
      <c r="BP83" s="1090"/>
      <c r="BQ83" s="1090"/>
      <c r="BR83" s="1090"/>
      <c r="BS83" s="1090"/>
      <c r="BT83" s="1090"/>
    </row>
    <row r="84" spans="2:72" ht="4.2" customHeight="1" x14ac:dyDescent="0.2">
      <c r="B84" s="36"/>
      <c r="C84" s="1032">
        <v>495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38"/>
      <c r="BN84" s="1038"/>
      <c r="BO84" s="1038"/>
      <c r="BP84" s="1090"/>
      <c r="BQ84" s="1090"/>
      <c r="BR84" s="1090"/>
      <c r="BS84" s="1090"/>
      <c r="BT84" s="1090"/>
    </row>
    <row r="85" spans="2:72" ht="4.2" customHeight="1" x14ac:dyDescent="0.2">
      <c r="B85" s="36"/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38"/>
      <c r="BN85" s="1038"/>
      <c r="BO85" s="1038"/>
      <c r="BP85" s="1090"/>
      <c r="BQ85" s="1090"/>
      <c r="BR85" s="1090"/>
      <c r="BS85" s="1090"/>
      <c r="BT85" s="1090"/>
    </row>
    <row r="86" spans="2:72" ht="4.2" customHeight="1" x14ac:dyDescent="0.2">
      <c r="B86" s="36"/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38"/>
      <c r="BN86" s="1038"/>
      <c r="BO86" s="1038"/>
      <c r="BP86" s="1090"/>
      <c r="BQ86" s="1090"/>
      <c r="BR86" s="1090"/>
      <c r="BS86" s="1090"/>
      <c r="BT86" s="1090"/>
    </row>
    <row r="87" spans="2:72" ht="4.2" customHeight="1" x14ac:dyDescent="0.2">
      <c r="B87" s="28"/>
      <c r="C87" s="1032"/>
      <c r="D87" s="1032"/>
      <c r="E87" s="1032"/>
      <c r="F87" s="1032"/>
      <c r="G87" s="231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38"/>
      <c r="BN87" s="1038"/>
      <c r="BO87" s="1038"/>
      <c r="BP87" s="1090"/>
      <c r="BQ87" s="1090"/>
      <c r="BR87" s="1090"/>
      <c r="BS87" s="1090"/>
      <c r="BT87" s="1090"/>
    </row>
    <row r="88" spans="2:72" ht="4.2" customHeight="1" x14ac:dyDescent="0.2">
      <c r="B88" s="231"/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38"/>
      <c r="BN88" s="1038"/>
      <c r="BO88" s="1038"/>
      <c r="BP88" s="1090"/>
      <c r="BQ88" s="1090"/>
      <c r="BR88" s="1090"/>
      <c r="BS88" s="1090"/>
      <c r="BT88" s="1090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38"/>
      <c r="BN89" s="1038"/>
      <c r="BO89" s="1038"/>
      <c r="BP89" s="1090"/>
      <c r="BQ89" s="1090"/>
      <c r="BR89" s="1090"/>
      <c r="BS89" s="1090"/>
      <c r="BT89" s="1090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4">
        <v>104</v>
      </c>
      <c r="BC90" s="1094"/>
      <c r="BD90" s="1094"/>
      <c r="BE90" s="1094"/>
      <c r="BF90" s="1095"/>
      <c r="BG90" s="433"/>
      <c r="BH90" s="436"/>
      <c r="BI90" s="436"/>
      <c r="BJ90" s="436"/>
      <c r="BK90" s="436"/>
      <c r="BL90" s="436"/>
      <c r="BM90" s="1038"/>
      <c r="BN90" s="1038"/>
      <c r="BO90" s="1038"/>
      <c r="BP90" s="1090"/>
      <c r="BQ90" s="1090"/>
      <c r="BR90" s="1090"/>
      <c r="BS90" s="1090"/>
      <c r="BT90" s="1090"/>
    </row>
    <row r="91" spans="2:72" ht="4.2" customHeight="1" x14ac:dyDescent="0.2">
      <c r="B91" s="36"/>
      <c r="C91" s="947"/>
      <c r="D91" s="947"/>
      <c r="E91" s="947"/>
      <c r="F91" s="947"/>
      <c r="G91" s="231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 t="e">
        <f>VLOOKUP(C92,選手リスト,4,FALSE)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4"/>
      <c r="BC91" s="1094"/>
      <c r="BD91" s="1094"/>
      <c r="BE91" s="1094"/>
      <c r="BF91" s="1095"/>
      <c r="BG91" s="457"/>
      <c r="BH91" s="463"/>
      <c r="BI91" s="463"/>
      <c r="BJ91" s="463"/>
      <c r="BK91" s="463"/>
      <c r="BL91" s="436"/>
      <c r="BM91" s="1038"/>
      <c r="BN91" s="1038"/>
      <c r="BO91" s="1038"/>
      <c r="BP91" s="1090"/>
      <c r="BQ91" s="1090"/>
      <c r="BR91" s="1090"/>
      <c r="BS91" s="1090"/>
      <c r="BT91" s="1090"/>
    </row>
    <row r="92" spans="2:72" ht="4.2" customHeight="1" x14ac:dyDescent="0.2">
      <c r="B92" s="36"/>
      <c r="C92" s="1032">
        <v>496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4"/>
      <c r="BC92" s="1094"/>
      <c r="BD92" s="1094"/>
      <c r="BE92" s="1094"/>
      <c r="BF92" s="1095"/>
      <c r="BG92" s="433"/>
      <c r="BH92" s="436"/>
      <c r="BI92" s="436"/>
      <c r="BJ92" s="436"/>
      <c r="BK92" s="436"/>
      <c r="BL92" s="436"/>
      <c r="BM92" s="1038"/>
      <c r="BN92" s="1038"/>
      <c r="BO92" s="1038"/>
      <c r="BP92" s="1090"/>
      <c r="BQ92" s="1090"/>
      <c r="BR92" s="1090"/>
      <c r="BS92" s="1090"/>
      <c r="BT92" s="1090"/>
    </row>
    <row r="93" spans="2:72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4"/>
      <c r="BC93" s="1094"/>
      <c r="BD93" s="1094"/>
      <c r="BE93" s="1094"/>
      <c r="BF93" s="1095"/>
      <c r="BG93" s="433"/>
      <c r="BH93" s="436"/>
      <c r="BI93" s="436"/>
      <c r="BJ93" s="436"/>
      <c r="BK93" s="436"/>
      <c r="BL93" s="436"/>
      <c r="BM93" s="1038"/>
      <c r="BN93" s="1038"/>
      <c r="BO93" s="1038"/>
      <c r="BP93" s="1090"/>
      <c r="BQ93" s="1090"/>
      <c r="BR93" s="1090"/>
      <c r="BS93" s="1090"/>
      <c r="BT93" s="1090"/>
    </row>
    <row r="94" spans="2:72" ht="4.2" customHeight="1" x14ac:dyDescent="0.2">
      <c r="B94" s="28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 t="e">
        <f>VLOOKUP(C92,選手リスト,10,FALSE)</f>
        <v>#N/A</v>
      </c>
      <c r="AD94" s="1027"/>
      <c r="AE94" s="1027"/>
      <c r="AF94" s="1027"/>
      <c r="AG94" s="1035"/>
      <c r="AH94" s="1035"/>
      <c r="AI94" s="1035"/>
      <c r="AJ94" s="1035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6" t="s">
        <v>115</v>
      </c>
      <c r="BC94" s="1096"/>
      <c r="BD94" s="1096"/>
      <c r="BE94" s="1096"/>
      <c r="BF94" s="1097"/>
      <c r="BG94" s="433"/>
      <c r="BH94" s="436"/>
      <c r="BI94" s="436"/>
      <c r="BJ94" s="436"/>
      <c r="BK94" s="436"/>
      <c r="BL94" s="436"/>
      <c r="BM94" s="1038"/>
      <c r="BN94" s="1038"/>
      <c r="BO94" s="1038"/>
      <c r="BP94" s="1090"/>
      <c r="BQ94" s="1090"/>
      <c r="BR94" s="1090"/>
      <c r="BS94" s="1090"/>
      <c r="BT94" s="1090"/>
    </row>
    <row r="95" spans="2:72" ht="4.2" customHeight="1" x14ac:dyDescent="0.2">
      <c r="B95" s="231"/>
      <c r="C95" s="1032"/>
      <c r="D95" s="1032"/>
      <c r="E95" s="1032"/>
      <c r="F95" s="1032"/>
      <c r="G95" s="231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6"/>
      <c r="BC95" s="1096"/>
      <c r="BD95" s="1096"/>
      <c r="BE95" s="1096"/>
      <c r="BF95" s="1097"/>
      <c r="BG95" s="433"/>
      <c r="BH95" s="436"/>
      <c r="BI95" s="436"/>
      <c r="BJ95" s="436"/>
      <c r="BK95" s="436"/>
      <c r="BL95" s="436"/>
      <c r="BM95" s="1038"/>
      <c r="BN95" s="1038"/>
      <c r="BO95" s="1038"/>
      <c r="BP95" s="1090"/>
      <c r="BQ95" s="1090"/>
      <c r="BR95" s="1090"/>
      <c r="BS95" s="1090"/>
      <c r="BT95" s="1090"/>
    </row>
    <row r="96" spans="2:72" ht="4.2" customHeight="1" x14ac:dyDescent="0.2">
      <c r="B96" s="28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K96" s="231"/>
      <c r="AL96" s="433"/>
      <c r="AM96" s="433"/>
      <c r="AN96" s="433"/>
      <c r="AO96" s="433"/>
      <c r="AP96" s="433"/>
      <c r="AQ96" s="1094">
        <f>AQ80+1</f>
        <v>62</v>
      </c>
      <c r="AR96" s="1094"/>
      <c r="AS96" s="1094"/>
      <c r="AT96" s="1095"/>
      <c r="AU96" s="433"/>
      <c r="AV96" s="433"/>
      <c r="AW96" s="433"/>
      <c r="AX96" s="433"/>
      <c r="AY96" s="433"/>
      <c r="AZ96" s="433"/>
      <c r="BA96" s="433"/>
      <c r="BB96" s="1096"/>
      <c r="BC96" s="1096"/>
      <c r="BD96" s="1096"/>
      <c r="BE96" s="1096"/>
      <c r="BF96" s="1097"/>
      <c r="BG96" s="433"/>
      <c r="BH96" s="436"/>
      <c r="BI96" s="436"/>
      <c r="BJ96" s="436"/>
      <c r="BK96" s="436"/>
      <c r="BL96" s="436"/>
      <c r="BM96" s="1038"/>
      <c r="BN96" s="1038"/>
      <c r="BO96" s="1038"/>
      <c r="BP96" s="1090"/>
      <c r="BQ96" s="1090"/>
      <c r="BR96" s="1090"/>
      <c r="BS96" s="1090"/>
      <c r="BT96" s="1090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4"/>
      <c r="AR97" s="1094"/>
      <c r="AS97" s="1094"/>
      <c r="AT97" s="1095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38"/>
      <c r="BN97" s="1038"/>
      <c r="BO97" s="1038"/>
      <c r="BP97" s="1090"/>
      <c r="BQ97" s="1090"/>
      <c r="BR97" s="1090"/>
      <c r="BS97" s="1090"/>
      <c r="BT97" s="1090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4"/>
      <c r="AR98" s="1094"/>
      <c r="AS98" s="1094"/>
      <c r="AT98" s="1095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38"/>
      <c r="BN98" s="1038"/>
      <c r="BO98" s="1038"/>
      <c r="BP98" s="1090"/>
      <c r="BQ98" s="1090"/>
      <c r="BR98" s="1090"/>
      <c r="BS98" s="1090"/>
      <c r="BT98" s="1090"/>
    </row>
    <row r="99" spans="2:72" ht="4.2" customHeight="1" x14ac:dyDescent="0.2">
      <c r="B99" s="36"/>
      <c r="C99" s="947"/>
      <c r="D99" s="947"/>
      <c r="E99" s="947"/>
      <c r="F99" s="947"/>
      <c r="G99" s="231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 t="e">
        <f>VLOOKUP(C100,選手リスト,4,FALSE)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K99" s="6"/>
      <c r="AL99" s="433"/>
      <c r="AM99" s="434"/>
      <c r="AN99" s="434"/>
      <c r="AO99" s="434"/>
      <c r="AP99" s="433"/>
      <c r="AQ99" s="1094"/>
      <c r="AR99" s="1094"/>
      <c r="AS99" s="1094"/>
      <c r="AT99" s="1095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38"/>
      <c r="BN99" s="1038"/>
      <c r="BO99" s="1038"/>
      <c r="BP99" s="1090"/>
      <c r="BQ99" s="1090"/>
      <c r="BR99" s="1090"/>
      <c r="BS99" s="1090"/>
      <c r="BT99" s="1090"/>
    </row>
    <row r="100" spans="2:72" ht="4.2" customHeight="1" x14ac:dyDescent="0.2">
      <c r="B100" s="36"/>
      <c r="C100" s="1032">
        <v>497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38"/>
      <c r="BN100" s="1038"/>
      <c r="BO100" s="1038"/>
      <c r="BP100" s="1090"/>
      <c r="BQ100" s="1090"/>
      <c r="BR100" s="1090"/>
      <c r="BS100" s="1090"/>
      <c r="BT100" s="1090"/>
    </row>
    <row r="101" spans="2:72" ht="4.2" customHeight="1" x14ac:dyDescent="0.2">
      <c r="B101" s="28"/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38"/>
      <c r="BN101" s="1038"/>
      <c r="BO101" s="1038"/>
      <c r="BP101" s="1090"/>
      <c r="BQ101" s="1090"/>
      <c r="BR101" s="1090"/>
      <c r="BS101" s="1090"/>
      <c r="BT101" s="1090"/>
    </row>
    <row r="102" spans="2:72" ht="4.2" customHeight="1" x14ac:dyDescent="0.2">
      <c r="B102" s="18"/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38"/>
      <c r="BN102" s="1038"/>
      <c r="BO102" s="1038"/>
      <c r="BP102" s="1090"/>
      <c r="BQ102" s="1090"/>
      <c r="BR102" s="1090"/>
      <c r="BS102" s="1090"/>
      <c r="BT102" s="1090"/>
    </row>
    <row r="103" spans="2:72" ht="4.2" customHeight="1" x14ac:dyDescent="0.2">
      <c r="B103" s="28"/>
      <c r="C103" s="1032"/>
      <c r="D103" s="1032"/>
      <c r="E103" s="1032"/>
      <c r="F103" s="1032"/>
      <c r="G103" s="231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38"/>
      <c r="BN103" s="1038"/>
      <c r="BO103" s="1038"/>
      <c r="BP103" s="1090"/>
      <c r="BQ103" s="1090"/>
      <c r="BR103" s="1090"/>
      <c r="BS103" s="1090"/>
      <c r="BT103" s="109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4">
        <f>AU72+1</f>
        <v>80</v>
      </c>
      <c r="AV104" s="1094"/>
      <c r="AW104" s="1094"/>
      <c r="AX104" s="1095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38"/>
      <c r="BN104" s="1038"/>
      <c r="BO104" s="1038"/>
      <c r="BP104" s="1090"/>
      <c r="BQ104" s="1090"/>
      <c r="BR104" s="1090"/>
      <c r="BS104" s="1090"/>
      <c r="BT104" s="1090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4"/>
      <c r="AV105" s="1094"/>
      <c r="AW105" s="1094"/>
      <c r="AX105" s="1095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38"/>
      <c r="BN105" s="1038"/>
      <c r="BO105" s="1038"/>
      <c r="BP105" s="1090"/>
      <c r="BQ105" s="1090"/>
      <c r="BR105" s="1090"/>
      <c r="BS105" s="1090"/>
      <c r="BT105" s="1090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4"/>
      <c r="AV106" s="1094"/>
      <c r="AW106" s="1094"/>
      <c r="AX106" s="1095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38"/>
      <c r="BN106" s="1038"/>
      <c r="BO106" s="1038"/>
      <c r="BP106" s="1090"/>
      <c r="BQ106" s="1090"/>
      <c r="BR106" s="1090"/>
      <c r="BS106" s="1090"/>
      <c r="BT106" s="1090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 t="e">
        <f>VLOOKUP(C108,選手リスト,4,FALSE)</f>
        <v>#N/A</v>
      </c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4"/>
      <c r="AV107" s="1094"/>
      <c r="AW107" s="1094"/>
      <c r="AX107" s="1095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38"/>
      <c r="BN107" s="1038"/>
      <c r="BO107" s="1038"/>
      <c r="BP107" s="1090"/>
      <c r="BQ107" s="1090"/>
      <c r="BR107" s="1090"/>
      <c r="BS107" s="1090"/>
      <c r="BT107" s="1090"/>
    </row>
    <row r="108" spans="2:72" ht="4.2" customHeight="1" x14ac:dyDescent="0.2">
      <c r="B108" s="28"/>
      <c r="C108" s="1032">
        <v>498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38"/>
      <c r="BN108" s="1038"/>
      <c r="BO108" s="1038"/>
      <c r="BP108" s="1090"/>
      <c r="BQ108" s="1090"/>
      <c r="BR108" s="1090"/>
      <c r="BS108" s="1090"/>
      <c r="BT108" s="1090"/>
    </row>
    <row r="109" spans="2:72" ht="4.2" customHeight="1" x14ac:dyDescent="0.2">
      <c r="B109" s="6"/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38"/>
      <c r="BN109" s="1038"/>
      <c r="BO109" s="1038"/>
      <c r="BP109" s="1090"/>
      <c r="BQ109" s="1090"/>
      <c r="BR109" s="1090"/>
      <c r="BS109" s="1090"/>
      <c r="BT109" s="1090"/>
    </row>
    <row r="110" spans="2:72" ht="4.2" customHeight="1" x14ac:dyDescent="0.2">
      <c r="B110" s="28"/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 t="e">
        <f>VLOOKUP(C108,選手リスト,5,FALSE)</f>
        <v>#N/A</v>
      </c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 t="e">
        <f>VLOOKUP(C108,選手リスト,10,FALSE)</f>
        <v>#N/A</v>
      </c>
      <c r="AD110" s="1027"/>
      <c r="AE110" s="1027"/>
      <c r="AF110" s="1027"/>
      <c r="AG110" s="1035"/>
      <c r="AH110" s="1035"/>
      <c r="AI110" s="1035"/>
      <c r="AJ110" s="1035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38"/>
      <c r="BN110" s="1038"/>
      <c r="BO110" s="1038"/>
      <c r="BP110" s="1090"/>
      <c r="BQ110" s="1090"/>
      <c r="BR110" s="1090"/>
      <c r="BS110" s="1090"/>
      <c r="BT110" s="1090"/>
    </row>
    <row r="111" spans="2:72" ht="4.2" customHeight="1" x14ac:dyDescent="0.2">
      <c r="B111" s="36"/>
      <c r="C111" s="1032"/>
      <c r="D111" s="1032"/>
      <c r="E111" s="1032"/>
      <c r="F111" s="1032"/>
      <c r="G111" s="231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38"/>
      <c r="BN111" s="1038"/>
      <c r="BO111" s="1038"/>
      <c r="BP111" s="1090"/>
      <c r="BQ111" s="1090"/>
      <c r="BR111" s="1090"/>
      <c r="BS111" s="1090"/>
      <c r="BT111" s="109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K112" s="231"/>
      <c r="AL112" s="433"/>
      <c r="AM112" s="433"/>
      <c r="AN112" s="433"/>
      <c r="AO112" s="433"/>
      <c r="AP112" s="433"/>
      <c r="AQ112" s="1094">
        <f>AQ96+1</f>
        <v>63</v>
      </c>
      <c r="AR112" s="1094"/>
      <c r="AS112" s="1094"/>
      <c r="AT112" s="1095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38"/>
      <c r="BN112" s="1038"/>
      <c r="BO112" s="1038"/>
      <c r="BP112" s="1090"/>
      <c r="BQ112" s="1090"/>
      <c r="BR112" s="1090"/>
      <c r="BS112" s="1090"/>
      <c r="BT112" s="1090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4"/>
      <c r="AR113" s="1094"/>
      <c r="AS113" s="1094"/>
      <c r="AT113" s="1095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38"/>
      <c r="BN113" s="1038"/>
      <c r="BO113" s="1038"/>
      <c r="BP113" s="1090"/>
      <c r="BQ113" s="1090"/>
      <c r="BR113" s="1090"/>
      <c r="BS113" s="1090"/>
      <c r="BT113" s="1090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4"/>
      <c r="AR114" s="1094"/>
      <c r="AS114" s="1094"/>
      <c r="AT114" s="1095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38"/>
      <c r="BN114" s="1038"/>
      <c r="BO114" s="1038"/>
      <c r="BP114" s="1090"/>
      <c r="BQ114" s="1090"/>
      <c r="BR114" s="1090"/>
      <c r="BS114" s="1090"/>
      <c r="BT114" s="1090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28" t="e">
        <f>VLOOKUP(C116,選手リスト,3,FALSE)</f>
        <v>#N/A</v>
      </c>
      <c r="I115" s="1028"/>
      <c r="J115" s="1028"/>
      <c r="K115" s="1028"/>
      <c r="L115" s="1028"/>
      <c r="M115" s="1028"/>
      <c r="N115" s="1028"/>
      <c r="O115" s="1028"/>
      <c r="P115" s="1028"/>
      <c r="Q115" s="1028"/>
      <c r="R115" s="1028"/>
      <c r="S115" s="1026"/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34" t="e">
        <f>VLOOKUP(C116,選手リスト,9,FALSE)</f>
        <v>#N/A</v>
      </c>
      <c r="AD115" s="1034"/>
      <c r="AE115" s="1034"/>
      <c r="AF115" s="1034"/>
      <c r="AG115" s="1035" t="e">
        <f>VLOOKUP(C116,選手リスト,6,FALSE)</f>
        <v>#N/A</v>
      </c>
      <c r="AH115" s="1035"/>
      <c r="AI115" s="1035"/>
      <c r="AJ115" s="1035"/>
      <c r="AK115" s="6"/>
      <c r="AL115" s="433"/>
      <c r="AM115" s="434"/>
      <c r="AN115" s="434"/>
      <c r="AO115" s="434"/>
      <c r="AP115" s="433"/>
      <c r="AQ115" s="1094"/>
      <c r="AR115" s="1094"/>
      <c r="AS115" s="1094"/>
      <c r="AT115" s="1095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38"/>
      <c r="BN115" s="1038"/>
      <c r="BO115" s="1038"/>
      <c r="BP115" s="1090"/>
      <c r="BQ115" s="1090"/>
      <c r="BR115" s="1090"/>
      <c r="BS115" s="1090"/>
      <c r="BT115" s="1090"/>
    </row>
    <row r="116" spans="2:72" ht="4.2" customHeight="1" x14ac:dyDescent="0.2">
      <c r="B116" s="6"/>
      <c r="C116" s="1032">
        <v>499</v>
      </c>
      <c r="D116" s="1032"/>
      <c r="E116" s="1032"/>
      <c r="F116" s="1032"/>
      <c r="G116" s="36"/>
      <c r="H116" s="1028"/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/>
      <c r="AD116" s="1034"/>
      <c r="AE116" s="1034"/>
      <c r="AF116" s="1034"/>
      <c r="AG116" s="1035"/>
      <c r="AH116" s="1035"/>
      <c r="AI116" s="1035"/>
      <c r="AJ116" s="1035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38"/>
      <c r="BN116" s="1038"/>
      <c r="BO116" s="1038"/>
      <c r="BP116" s="1090"/>
      <c r="BQ116" s="1090"/>
      <c r="BR116" s="1090"/>
      <c r="BS116" s="1090"/>
      <c r="BT116" s="1090"/>
    </row>
    <row r="117" spans="2:72" ht="4.2" customHeight="1" x14ac:dyDescent="0.2">
      <c r="B117" s="28"/>
      <c r="C117" s="1032"/>
      <c r="D117" s="1032"/>
      <c r="E117" s="1032"/>
      <c r="F117" s="1032"/>
      <c r="G117" s="36"/>
      <c r="H117" s="1033" t="e">
        <f>VLOOKUP(C116,選手リスト,2,FALSE)</f>
        <v>#N/A</v>
      </c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38"/>
      <c r="BN117" s="1038"/>
      <c r="BO117" s="1038"/>
      <c r="BP117" s="1090"/>
      <c r="BQ117" s="1090"/>
      <c r="BR117" s="1090"/>
      <c r="BS117" s="1090"/>
      <c r="BT117" s="1090"/>
    </row>
    <row r="118" spans="2:72" ht="4.2" customHeight="1" x14ac:dyDescent="0.2">
      <c r="B118" s="36"/>
      <c r="C118" s="1032"/>
      <c r="D118" s="1032"/>
      <c r="E118" s="1032"/>
      <c r="F118" s="1032"/>
      <c r="G118" s="36"/>
      <c r="H118" s="1033"/>
      <c r="I118" s="1033"/>
      <c r="J118" s="1033"/>
      <c r="K118" s="1033"/>
      <c r="L118" s="1033"/>
      <c r="M118" s="1033"/>
      <c r="N118" s="1033"/>
      <c r="O118" s="1033"/>
      <c r="P118" s="1033"/>
      <c r="Q118" s="1033"/>
      <c r="R118" s="1033"/>
      <c r="S118" s="1026" t="e">
        <f>VLOOKUP(C116,選手リスト,5,FALSE)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7" t="e">
        <f>VLOOKUP(C116,選手リスト,10,FALSE)</f>
        <v>#N/A</v>
      </c>
      <c r="AD118" s="1027"/>
      <c r="AE118" s="1027"/>
      <c r="AF118" s="1027"/>
      <c r="AG118" s="1035"/>
      <c r="AH118" s="1035"/>
      <c r="AI118" s="1035"/>
      <c r="AJ118" s="1035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38"/>
      <c r="BN118" s="1038"/>
      <c r="BO118" s="1038"/>
      <c r="BP118" s="1090"/>
      <c r="BQ118" s="1090"/>
      <c r="BR118" s="1090"/>
      <c r="BS118" s="1090"/>
      <c r="BT118" s="1090"/>
    </row>
    <row r="119" spans="2:72" ht="4.2" customHeight="1" x14ac:dyDescent="0.2">
      <c r="B119" s="36"/>
      <c r="C119" s="1032"/>
      <c r="D119" s="1032"/>
      <c r="E119" s="1032"/>
      <c r="F119" s="1032"/>
      <c r="G119" s="231"/>
      <c r="H119" s="1033"/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/>
      <c r="AD119" s="1027"/>
      <c r="AE119" s="1027"/>
      <c r="AF119" s="1027"/>
      <c r="AG119" s="1035"/>
      <c r="AH119" s="1035"/>
      <c r="AI119" s="1035"/>
      <c r="AJ119" s="1035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38"/>
      <c r="BN119" s="1038"/>
      <c r="BO119" s="1038"/>
      <c r="BP119" s="1090"/>
      <c r="BQ119" s="1090"/>
      <c r="BR119" s="1090"/>
      <c r="BS119" s="1090"/>
      <c r="BT119" s="109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38"/>
      <c r="BN120" s="1038"/>
      <c r="BO120" s="1038"/>
      <c r="BP120" s="1090"/>
      <c r="BQ120" s="1090"/>
      <c r="BR120" s="1090"/>
      <c r="BS120" s="1090"/>
      <c r="BT120" s="1090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38"/>
      <c r="BN121" s="1038"/>
      <c r="BO121" s="1038"/>
      <c r="BP121" s="1090"/>
      <c r="BQ121" s="1090"/>
      <c r="BR121" s="1090"/>
      <c r="BS121" s="1090"/>
      <c r="BT121" s="1090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4">
        <f>AY54+1</f>
        <v>95</v>
      </c>
      <c r="AZ122" s="1094"/>
      <c r="BA122" s="1094"/>
      <c r="BB122" s="1095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38"/>
      <c r="BN122" s="1038"/>
      <c r="BO122" s="1038"/>
      <c r="BP122" s="1090"/>
      <c r="BQ122" s="1090"/>
      <c r="BR122" s="1090"/>
      <c r="BS122" s="1090"/>
      <c r="BT122" s="1090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4"/>
      <c r="AZ123" s="1094"/>
      <c r="BA123" s="1094"/>
      <c r="BB123" s="1095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38"/>
      <c r="BN123" s="1038"/>
      <c r="BO123" s="1038"/>
      <c r="BP123" s="1090"/>
      <c r="BQ123" s="1090"/>
      <c r="BR123" s="1090"/>
      <c r="BS123" s="1090"/>
      <c r="BT123" s="1090"/>
    </row>
    <row r="124" spans="2:72" ht="4.2" customHeight="1" x14ac:dyDescent="0.2">
      <c r="B124" s="28"/>
      <c r="C124" s="1032">
        <v>500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4"/>
      <c r="AZ124" s="1094"/>
      <c r="BA124" s="1094"/>
      <c r="BB124" s="1095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38"/>
      <c r="BN124" s="1038"/>
      <c r="BO124" s="1038"/>
      <c r="BP124" s="1090"/>
      <c r="BQ124" s="1090"/>
      <c r="BR124" s="1090"/>
      <c r="BS124" s="1090"/>
      <c r="BT124" s="1090"/>
    </row>
    <row r="125" spans="2:72" ht="4.2" customHeight="1" x14ac:dyDescent="0.2">
      <c r="B125" s="36"/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4"/>
      <c r="AZ125" s="1094"/>
      <c r="BA125" s="1094"/>
      <c r="BB125" s="1095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38"/>
      <c r="BN125" s="1038"/>
      <c r="BO125" s="1038"/>
      <c r="BP125" s="1090"/>
      <c r="BQ125" s="1090"/>
      <c r="BR125" s="1090"/>
      <c r="BS125" s="1090"/>
      <c r="BT125" s="1090"/>
    </row>
    <row r="126" spans="2:72" ht="4.2" customHeight="1" x14ac:dyDescent="0.2">
      <c r="B126" s="36"/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 t="e">
        <f>VLOOKUP(C124,選手リスト,10,FALSE)</f>
        <v>#N/A</v>
      </c>
      <c r="AD126" s="1027"/>
      <c r="AE126" s="1027"/>
      <c r="AF126" s="1027"/>
      <c r="AG126" s="1035"/>
      <c r="AH126" s="1035"/>
      <c r="AI126" s="1035"/>
      <c r="AJ126" s="1035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38"/>
      <c r="BN126" s="1038"/>
      <c r="BO126" s="1038"/>
      <c r="BP126" s="1090"/>
      <c r="BQ126" s="1090"/>
      <c r="BR126" s="1090"/>
      <c r="BS126" s="1090"/>
      <c r="BT126" s="1090"/>
    </row>
    <row r="127" spans="2:72" ht="4.2" customHeight="1" x14ac:dyDescent="0.2">
      <c r="B127" s="36"/>
      <c r="C127" s="1032"/>
      <c r="D127" s="1032"/>
      <c r="E127" s="1032"/>
      <c r="F127" s="1032"/>
      <c r="G127" s="231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38"/>
      <c r="BN127" s="1038"/>
      <c r="BO127" s="1038"/>
      <c r="BP127" s="1090"/>
      <c r="BQ127" s="1090"/>
      <c r="BR127" s="1090"/>
      <c r="BS127" s="1090"/>
      <c r="BT127" s="109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231"/>
      <c r="AL128" s="433"/>
      <c r="AM128" s="433"/>
      <c r="AN128" s="433"/>
      <c r="AO128" s="433"/>
      <c r="AP128" s="433"/>
      <c r="AQ128" s="1094">
        <f>AQ112+1</f>
        <v>64</v>
      </c>
      <c r="AR128" s="1094"/>
      <c r="AS128" s="1094"/>
      <c r="AT128" s="1095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38"/>
      <c r="BN128" s="1038"/>
      <c r="BO128" s="1038"/>
      <c r="BP128" s="1090"/>
      <c r="BQ128" s="1090"/>
      <c r="BR128" s="1090"/>
      <c r="BS128" s="1090"/>
      <c r="BT128" s="1090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4"/>
      <c r="AR129" s="1094"/>
      <c r="AS129" s="1094"/>
      <c r="AT129" s="1095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38"/>
      <c r="BN129" s="1038"/>
      <c r="BO129" s="1038"/>
      <c r="BP129" s="1090"/>
      <c r="BQ129" s="1090"/>
      <c r="BR129" s="1090"/>
      <c r="BS129" s="1090"/>
      <c r="BT129" s="1090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4"/>
      <c r="AR130" s="1094"/>
      <c r="AS130" s="1094"/>
      <c r="AT130" s="1095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38"/>
      <c r="BN130" s="1038"/>
      <c r="BO130" s="1038"/>
      <c r="BP130" s="1090"/>
      <c r="BQ130" s="1090"/>
      <c r="BR130" s="1090"/>
      <c r="BS130" s="1090"/>
      <c r="BT130" s="1090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L131" s="433"/>
      <c r="AM131" s="434"/>
      <c r="AN131" s="434"/>
      <c r="AO131" s="434"/>
      <c r="AP131" s="433"/>
      <c r="AQ131" s="1094"/>
      <c r="AR131" s="1094"/>
      <c r="AS131" s="1094"/>
      <c r="AT131" s="1095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38"/>
      <c r="BN131" s="1038"/>
      <c r="BO131" s="1038"/>
      <c r="BP131" s="1090"/>
      <c r="BQ131" s="1090"/>
      <c r="BR131" s="1090"/>
      <c r="BS131" s="1090"/>
      <c r="BT131" s="1090"/>
    </row>
    <row r="132" spans="2:72" ht="4.2" customHeight="1" x14ac:dyDescent="0.2">
      <c r="B132" s="36"/>
      <c r="C132" s="1032">
        <v>501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38"/>
      <c r="BN132" s="1038"/>
      <c r="BO132" s="1038"/>
      <c r="BP132" s="1090"/>
      <c r="BQ132" s="1090"/>
      <c r="BR132" s="1090"/>
      <c r="BS132" s="1090"/>
      <c r="BT132" s="1090"/>
    </row>
    <row r="133" spans="2:72" ht="4.2" customHeight="1" x14ac:dyDescent="0.2"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38"/>
      <c r="BN133" s="1038"/>
      <c r="BO133" s="1038"/>
      <c r="BP133" s="1090"/>
      <c r="BQ133" s="1090"/>
      <c r="BR133" s="1090"/>
      <c r="BS133" s="1090"/>
      <c r="BT133" s="1090"/>
    </row>
    <row r="134" spans="2:72" ht="4.2" customHeight="1" x14ac:dyDescent="0.2"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 t="e">
        <f>VLOOKUP(C132,選手リスト,10,FALSE)</f>
        <v>#N/A</v>
      </c>
      <c r="AD134" s="1027"/>
      <c r="AE134" s="1027"/>
      <c r="AF134" s="1027"/>
      <c r="AG134" s="1035"/>
      <c r="AH134" s="1035"/>
      <c r="AI134" s="1035"/>
      <c r="AJ134" s="1035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38"/>
      <c r="BN134" s="1038"/>
      <c r="BO134" s="1038"/>
      <c r="BP134" s="1090"/>
      <c r="BQ134" s="1090"/>
      <c r="BR134" s="1090"/>
      <c r="BS134" s="1090"/>
      <c r="BT134" s="1090"/>
    </row>
    <row r="135" spans="2:72" ht="4.2" customHeight="1" x14ac:dyDescent="0.2">
      <c r="C135" s="1032"/>
      <c r="D135" s="1032"/>
      <c r="E135" s="1032"/>
      <c r="F135" s="1032"/>
      <c r="G135" s="231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38"/>
      <c r="BN135" s="1038"/>
      <c r="BO135" s="1038"/>
      <c r="BP135" s="1090"/>
      <c r="BQ135" s="1090"/>
      <c r="BR135" s="1090"/>
      <c r="BS135" s="1090"/>
      <c r="BT135" s="1090"/>
    </row>
    <row r="136" spans="2:72" ht="4.2" customHeight="1" x14ac:dyDescent="0.2"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38"/>
      <c r="BN136" s="1038"/>
      <c r="BO136" s="1038"/>
      <c r="BP136" s="1090"/>
      <c r="BQ136" s="1090"/>
      <c r="BR136" s="1090"/>
      <c r="BS136" s="1090"/>
      <c r="BT136" s="1090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38"/>
      <c r="BN137" s="1038"/>
      <c r="BO137" s="1038"/>
      <c r="BP137" s="1090"/>
      <c r="BQ137" s="1090"/>
      <c r="BR137" s="1090"/>
      <c r="BS137" s="1090"/>
      <c r="BT137" s="1090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38"/>
      <c r="BN138" s="1038"/>
      <c r="BO138" s="1038"/>
      <c r="BP138" s="1090"/>
      <c r="BQ138" s="1090"/>
      <c r="BR138" s="1090"/>
      <c r="BS138" s="1090"/>
      <c r="BT138" s="1090"/>
    </row>
    <row r="139" spans="2:72" ht="4.2" customHeight="1" x14ac:dyDescent="0.2">
      <c r="C139" s="947"/>
      <c r="D139" s="947"/>
      <c r="E139" s="947"/>
      <c r="F139" s="947"/>
      <c r="G139" s="231"/>
      <c r="H139" s="1028" t="e">
        <f>VLOOKUP(C140,選手リスト,3,FALSE)</f>
        <v>#N/A</v>
      </c>
      <c r="I139" s="1028"/>
      <c r="J139" s="1028"/>
      <c r="K139" s="1028"/>
      <c r="L139" s="1028"/>
      <c r="M139" s="1028"/>
      <c r="N139" s="1028"/>
      <c r="O139" s="1028"/>
      <c r="P139" s="1028"/>
      <c r="Q139" s="1028"/>
      <c r="R139" s="1028"/>
      <c r="S139" s="1026" t="e">
        <f>VLOOKUP(C140,選手リスト,4,FALSE)</f>
        <v>#N/A</v>
      </c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 t="e">
        <f>VLOOKUP(C140,選手リスト,9,FALSE)</f>
        <v>#N/A</v>
      </c>
      <c r="AD139" s="1034"/>
      <c r="AE139" s="1034"/>
      <c r="AF139" s="1034"/>
      <c r="AG139" s="1035" t="e">
        <f>VLOOKUP(C140,選手リスト,6,FALSE)</f>
        <v>#N/A</v>
      </c>
      <c r="AH139" s="1035"/>
      <c r="AI139" s="1035"/>
      <c r="AJ139" s="1035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4">
        <f>AU104+1</f>
        <v>81</v>
      </c>
      <c r="AV139" s="1094"/>
      <c r="AW139" s="1094"/>
      <c r="AX139" s="1095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38"/>
      <c r="BN139" s="1038"/>
      <c r="BO139" s="1038"/>
      <c r="BP139" s="1090"/>
      <c r="BQ139" s="1090"/>
      <c r="BR139" s="1090"/>
      <c r="BS139" s="1090"/>
      <c r="BT139" s="1090"/>
    </row>
    <row r="140" spans="2:72" ht="4.2" customHeight="1" x14ac:dyDescent="0.2">
      <c r="C140" s="1032">
        <v>502</v>
      </c>
      <c r="D140" s="1032"/>
      <c r="E140" s="1032"/>
      <c r="F140" s="1032"/>
      <c r="G140" s="36"/>
      <c r="H140" s="1028"/>
      <c r="I140" s="1028"/>
      <c r="J140" s="1028"/>
      <c r="K140" s="1028"/>
      <c r="L140" s="1028"/>
      <c r="M140" s="1028"/>
      <c r="N140" s="1028"/>
      <c r="O140" s="1028"/>
      <c r="P140" s="1028"/>
      <c r="Q140" s="1028"/>
      <c r="R140" s="1028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34"/>
      <c r="AD140" s="1034"/>
      <c r="AE140" s="1034"/>
      <c r="AF140" s="1034"/>
      <c r="AG140" s="1035"/>
      <c r="AH140" s="1035"/>
      <c r="AI140" s="1035"/>
      <c r="AJ140" s="1035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4"/>
      <c r="AV140" s="1094"/>
      <c r="AW140" s="1094"/>
      <c r="AX140" s="1095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38"/>
      <c r="BN140" s="1038"/>
      <c r="BO140" s="1038"/>
      <c r="BP140" s="1090"/>
      <c r="BQ140" s="1090"/>
      <c r="BR140" s="1090"/>
      <c r="BS140" s="1090"/>
      <c r="BT140" s="1090"/>
    </row>
    <row r="141" spans="2:72" ht="4.2" customHeight="1" x14ac:dyDescent="0.2">
      <c r="C141" s="1032"/>
      <c r="D141" s="1032"/>
      <c r="E141" s="1032"/>
      <c r="F141" s="1032"/>
      <c r="G141" s="36"/>
      <c r="H141" s="1033" t="e">
        <f>VLOOKUP(C140,選手リスト,2,FALSE)</f>
        <v>#N/A</v>
      </c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/>
      <c r="AD141" s="1034"/>
      <c r="AE141" s="1034"/>
      <c r="AF141" s="1034"/>
      <c r="AG141" s="1035"/>
      <c r="AH141" s="1035"/>
      <c r="AI141" s="1035"/>
      <c r="AJ141" s="1035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4"/>
      <c r="AV141" s="1094"/>
      <c r="AW141" s="1094"/>
      <c r="AX141" s="1095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38"/>
      <c r="BN141" s="1038"/>
      <c r="BO141" s="1038"/>
      <c r="BP141" s="1090"/>
      <c r="BQ141" s="1090"/>
      <c r="BR141" s="1090"/>
      <c r="BS141" s="1090"/>
      <c r="BT141" s="1090"/>
    </row>
    <row r="142" spans="2:72" ht="4.2" customHeight="1" x14ac:dyDescent="0.2">
      <c r="C142" s="1032"/>
      <c r="D142" s="1032"/>
      <c r="E142" s="1032"/>
      <c r="F142" s="1032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 t="e">
        <f>VLOOKUP(C140,選手リスト,5,FALSE)</f>
        <v>#N/A</v>
      </c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 t="e">
        <f>VLOOKUP(C140,選手リスト,10,FALSE)</f>
        <v>#N/A</v>
      </c>
      <c r="AD142" s="1027"/>
      <c r="AE142" s="1027"/>
      <c r="AF142" s="1027"/>
      <c r="AG142" s="1035"/>
      <c r="AH142" s="1035"/>
      <c r="AI142" s="1035"/>
      <c r="AJ142" s="1035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4"/>
      <c r="AV142" s="1094"/>
      <c r="AW142" s="1094"/>
      <c r="AX142" s="1095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38"/>
      <c r="BN142" s="1038"/>
      <c r="BO142" s="1038"/>
      <c r="BP142" s="1090"/>
      <c r="BQ142" s="1090"/>
      <c r="BR142" s="1090"/>
      <c r="BS142" s="1090"/>
      <c r="BT142" s="1090"/>
    </row>
    <row r="143" spans="2:72" ht="4.2" customHeight="1" x14ac:dyDescent="0.2">
      <c r="C143" s="1032"/>
      <c r="D143" s="1032"/>
      <c r="E143" s="1032"/>
      <c r="F143" s="1032"/>
      <c r="G143" s="231"/>
      <c r="H143" s="1033"/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7"/>
      <c r="AD143" s="1027"/>
      <c r="AE143" s="1027"/>
      <c r="AF143" s="1027"/>
      <c r="AG143" s="1035"/>
      <c r="AH143" s="1035"/>
      <c r="AI143" s="1035"/>
      <c r="AJ143" s="1035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/>
      <c r="AD144" s="1027"/>
      <c r="AE144" s="1027"/>
      <c r="AF144" s="1027"/>
      <c r="AG144" s="1035"/>
      <c r="AH144" s="1035"/>
      <c r="AI144" s="1035"/>
      <c r="AJ144" s="1035"/>
      <c r="AK144" s="231"/>
      <c r="AL144" s="1094">
        <f>AL32+1</f>
        <v>56</v>
      </c>
      <c r="AM144" s="1094"/>
      <c r="AN144" s="1094"/>
      <c r="AO144" s="1095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4"/>
      <c r="AM145" s="1094"/>
      <c r="AN145" s="1094"/>
      <c r="AO145" s="1095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4"/>
      <c r="AM146" s="1094"/>
      <c r="AN146" s="1094"/>
      <c r="AO146" s="1095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28" t="e">
        <f>VLOOKUP(C148,選手リスト,3,FALSE)</f>
        <v>#N/A</v>
      </c>
      <c r="I147" s="1028"/>
      <c r="J147" s="1028"/>
      <c r="K147" s="1028"/>
      <c r="L147" s="1028"/>
      <c r="M147" s="1028"/>
      <c r="N147" s="1028"/>
      <c r="O147" s="1028"/>
      <c r="P147" s="1028"/>
      <c r="Q147" s="1028"/>
      <c r="R147" s="1028"/>
      <c r="S147" s="1026" t="e">
        <f>VLOOKUP(C148,選手リスト,4,FALSE)</f>
        <v>#N/A</v>
      </c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34" t="e">
        <f>VLOOKUP(C148,選手リスト,9,FALSE)</f>
        <v>#N/A</v>
      </c>
      <c r="AD147" s="1034"/>
      <c r="AE147" s="1034"/>
      <c r="AF147" s="1034"/>
      <c r="AG147" s="1035" t="e">
        <f>VLOOKUP(C148,選手リスト,6,FALSE)</f>
        <v>#N/A</v>
      </c>
      <c r="AH147" s="1035"/>
      <c r="AI147" s="1035"/>
      <c r="AJ147" s="1035"/>
      <c r="AL147" s="1094"/>
      <c r="AM147" s="1094"/>
      <c r="AN147" s="1094"/>
      <c r="AO147" s="1095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32">
        <v>503</v>
      </c>
      <c r="D148" s="1032"/>
      <c r="E148" s="1032"/>
      <c r="F148" s="1032"/>
      <c r="G148" s="36"/>
      <c r="H148" s="1028"/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/>
      <c r="AD148" s="1034"/>
      <c r="AE148" s="1034"/>
      <c r="AF148" s="1034"/>
      <c r="AG148" s="1035"/>
      <c r="AH148" s="1035"/>
      <c r="AI148" s="1035"/>
      <c r="AJ148" s="1035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32"/>
      <c r="D149" s="1032"/>
      <c r="E149" s="1032"/>
      <c r="F149" s="1032"/>
      <c r="G149" s="36"/>
      <c r="H149" s="1033" t="e">
        <f>VLOOKUP(C148,選手リスト,2,FALSE)</f>
        <v>#N/A</v>
      </c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32"/>
      <c r="D150" s="1032"/>
      <c r="E150" s="1032"/>
      <c r="F150" s="1032"/>
      <c r="G150" s="36"/>
      <c r="H150" s="1033"/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 t="e">
        <f>VLOOKUP(C148,選手リスト,5,FALSE)</f>
        <v>#N/A</v>
      </c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7" t="e">
        <f>VLOOKUP(C148,選手リスト,10,FALSE)</f>
        <v>#N/A</v>
      </c>
      <c r="AD150" s="1027"/>
      <c r="AE150" s="1027"/>
      <c r="AF150" s="1027"/>
      <c r="AG150" s="1035"/>
      <c r="AH150" s="1035"/>
      <c r="AI150" s="1035"/>
      <c r="AJ150" s="1035"/>
      <c r="AK150" s="231"/>
      <c r="AL150" s="433"/>
      <c r="AM150" s="433"/>
      <c r="AN150" s="433"/>
      <c r="AO150" s="434"/>
      <c r="AP150" s="433"/>
      <c r="AQ150" s="1094">
        <f>AQ128+1</f>
        <v>65</v>
      </c>
      <c r="AR150" s="1094"/>
      <c r="AS150" s="1094"/>
      <c r="AT150" s="1095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32"/>
      <c r="D151" s="1032"/>
      <c r="E151" s="1032"/>
      <c r="F151" s="1032"/>
      <c r="G151" s="231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/>
      <c r="AD151" s="1027"/>
      <c r="AE151" s="1027"/>
      <c r="AF151" s="1027"/>
      <c r="AG151" s="1035"/>
      <c r="AH151" s="1035"/>
      <c r="AI151" s="1035"/>
      <c r="AJ151" s="1035"/>
      <c r="AK151" s="231"/>
      <c r="AL151" s="433"/>
      <c r="AM151" s="433"/>
      <c r="AN151" s="433"/>
      <c r="AO151" s="433"/>
      <c r="AP151" s="433"/>
      <c r="AQ151" s="1094"/>
      <c r="AR151" s="1094"/>
      <c r="AS151" s="1094"/>
      <c r="AT151" s="1095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K152" s="231"/>
      <c r="AL152" s="433"/>
      <c r="AM152" s="433"/>
      <c r="AN152" s="433"/>
      <c r="AO152" s="433"/>
      <c r="AP152" s="433"/>
      <c r="AQ152" s="1094"/>
      <c r="AR152" s="1094"/>
      <c r="AS152" s="1094"/>
      <c r="AT152" s="1095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4"/>
      <c r="AR153" s="1094"/>
      <c r="AS153" s="1094"/>
      <c r="AT153" s="1095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28" t="e">
        <f>VLOOKUP(C156,選手リスト,3,FALSE)</f>
        <v>#N/A</v>
      </c>
      <c r="I155" s="1028"/>
      <c r="J155" s="1028"/>
      <c r="K155" s="1028"/>
      <c r="L155" s="1028"/>
      <c r="M155" s="1028"/>
      <c r="N155" s="1028"/>
      <c r="O155" s="1028"/>
      <c r="P155" s="1028"/>
      <c r="Q155" s="1028"/>
      <c r="R155" s="1028"/>
      <c r="S155" s="1026" t="e">
        <f>VLOOKUP(C156,選手リスト,4,FALSE)</f>
        <v>#N/A</v>
      </c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 t="e">
        <f>VLOOKUP(C156,選手リスト,9,FALSE)</f>
        <v>#N/A</v>
      </c>
      <c r="AD155" s="1034"/>
      <c r="AE155" s="1034"/>
      <c r="AF155" s="1034"/>
      <c r="AG155" s="1035" t="e">
        <f>VLOOKUP(C156,選手リスト,6,FALSE)</f>
        <v>#N/A</v>
      </c>
      <c r="AH155" s="1035"/>
      <c r="AI155" s="1035"/>
      <c r="AJ155" s="1035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32">
        <v>504</v>
      </c>
      <c r="D156" s="1032"/>
      <c r="E156" s="1032"/>
      <c r="F156" s="1032"/>
      <c r="G156" s="36"/>
      <c r="H156" s="1028"/>
      <c r="I156" s="1028"/>
      <c r="J156" s="1028"/>
      <c r="K156" s="1028"/>
      <c r="L156" s="1028"/>
      <c r="M156" s="1028"/>
      <c r="N156" s="1028"/>
      <c r="O156" s="1028"/>
      <c r="P156" s="1028"/>
      <c r="Q156" s="1028"/>
      <c r="R156" s="1028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34"/>
      <c r="AD156" s="1034"/>
      <c r="AE156" s="1034"/>
      <c r="AF156" s="1034"/>
      <c r="AG156" s="1035"/>
      <c r="AH156" s="1035"/>
      <c r="AI156" s="1035"/>
      <c r="AJ156" s="1035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32"/>
      <c r="D157" s="1032"/>
      <c r="E157" s="1032"/>
      <c r="F157" s="1032"/>
      <c r="G157" s="36"/>
      <c r="H157" s="1033" t="e">
        <f>VLOOKUP(C156,選手リスト,2,FALSE)</f>
        <v>#N/A</v>
      </c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34"/>
      <c r="AD157" s="1034"/>
      <c r="AE157" s="1034"/>
      <c r="AF157" s="1034"/>
      <c r="AG157" s="1035"/>
      <c r="AH157" s="1035"/>
      <c r="AI157" s="1035"/>
      <c r="AJ157" s="1035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32"/>
      <c r="D158" s="1032"/>
      <c r="E158" s="1032"/>
      <c r="F158" s="1032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 t="e">
        <f>VLOOKUP(C156,選手リスト,5,FALSE)</f>
        <v>#N/A</v>
      </c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 t="e">
        <f>VLOOKUP(C156,選手リスト,10,FALSE)</f>
        <v>#N/A</v>
      </c>
      <c r="AD158" s="1027"/>
      <c r="AE158" s="1027"/>
      <c r="AF158" s="1027"/>
      <c r="AG158" s="1035"/>
      <c r="AH158" s="1035"/>
      <c r="AI158" s="1035"/>
      <c r="AJ158" s="1035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32"/>
      <c r="D159" s="1032"/>
      <c r="E159" s="1032"/>
      <c r="F159" s="1032"/>
      <c r="G159" s="231"/>
      <c r="H159" s="1033"/>
      <c r="I159" s="1033"/>
      <c r="J159" s="1033"/>
      <c r="K159" s="1033"/>
      <c r="L159" s="1033"/>
      <c r="M159" s="1033"/>
      <c r="N159" s="1033"/>
      <c r="O159" s="1033"/>
      <c r="P159" s="1033"/>
      <c r="Q159" s="1033"/>
      <c r="R159" s="1033"/>
      <c r="S159" s="1026"/>
      <c r="T159" s="1026"/>
      <c r="U159" s="1026"/>
      <c r="V159" s="1026"/>
      <c r="W159" s="1026"/>
      <c r="X159" s="1026"/>
      <c r="Y159" s="1026"/>
      <c r="Z159" s="1026"/>
      <c r="AA159" s="1026"/>
      <c r="AB159" s="1026"/>
      <c r="AC159" s="1027"/>
      <c r="AD159" s="1027"/>
      <c r="AE159" s="1027"/>
      <c r="AF159" s="1027"/>
      <c r="AG159" s="1035"/>
      <c r="AH159" s="1035"/>
      <c r="AI159" s="1035"/>
      <c r="AJ159" s="1035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3"/>
      <c r="I160" s="1033"/>
      <c r="J160" s="1033"/>
      <c r="K160" s="1033"/>
      <c r="L160" s="1033"/>
      <c r="M160" s="1033"/>
      <c r="N160" s="1033"/>
      <c r="O160" s="1033"/>
      <c r="P160" s="1033"/>
      <c r="Q160" s="1033"/>
      <c r="R160" s="1033"/>
      <c r="S160" s="1026"/>
      <c r="T160" s="1026"/>
      <c r="U160" s="1026"/>
      <c r="V160" s="1026"/>
      <c r="W160" s="1026"/>
      <c r="X160" s="1026"/>
      <c r="Y160" s="1026"/>
      <c r="Z160" s="1026"/>
      <c r="AA160" s="1026"/>
      <c r="AB160" s="1026"/>
      <c r="AC160" s="1027"/>
      <c r="AD160" s="1027"/>
      <c r="AE160" s="1027"/>
      <c r="AF160" s="1027"/>
      <c r="AG160" s="1035"/>
      <c r="AH160" s="1035"/>
      <c r="AI160" s="1035"/>
      <c r="AJ160" s="1035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21">
        <v>487</v>
      </c>
      <c r="F163" s="1021"/>
      <c r="G163" s="1021"/>
      <c r="H163" s="1021"/>
      <c r="I163" s="1021"/>
      <c r="J163" s="1021"/>
      <c r="K163" s="1021"/>
      <c r="L163" s="1021">
        <v>488</v>
      </c>
      <c r="M163" s="1021"/>
      <c r="N163" s="1021"/>
      <c r="O163" s="1021"/>
      <c r="P163" s="1021"/>
      <c r="Q163" s="1021"/>
      <c r="R163" s="1021"/>
      <c r="S163" s="1021">
        <v>489</v>
      </c>
      <c r="T163" s="1021"/>
      <c r="U163" s="1021"/>
      <c r="V163" s="1021"/>
      <c r="W163" s="1021"/>
      <c r="X163" s="1021"/>
      <c r="Y163" s="1021"/>
      <c r="Z163" s="1021">
        <v>490</v>
      </c>
      <c r="AA163" s="1021"/>
      <c r="AB163" s="1021"/>
      <c r="AC163" s="1021"/>
      <c r="AD163" s="1021"/>
      <c r="AE163" s="1021"/>
      <c r="AF163" s="1021"/>
      <c r="AG163" s="1021">
        <v>491</v>
      </c>
      <c r="AH163" s="1021"/>
      <c r="AI163" s="1021"/>
      <c r="AJ163" s="1021"/>
      <c r="AK163" s="1021"/>
      <c r="AL163" s="1021"/>
      <c r="AM163" s="1021"/>
      <c r="AN163" s="1021">
        <v>492</v>
      </c>
      <c r="AO163" s="1021"/>
      <c r="AP163" s="1021"/>
      <c r="AQ163" s="1021"/>
      <c r="AR163" s="1021"/>
      <c r="AS163" s="1021"/>
      <c r="AT163" s="1021"/>
      <c r="AU163" s="1021">
        <v>493</v>
      </c>
      <c r="AV163" s="1021"/>
      <c r="AW163" s="1021"/>
      <c r="AX163" s="1021"/>
      <c r="AY163" s="1021"/>
      <c r="AZ163" s="1021"/>
      <c r="BA163" s="1021"/>
      <c r="BB163" s="1021">
        <v>494</v>
      </c>
      <c r="BC163" s="1021"/>
      <c r="BD163" s="1021"/>
      <c r="BE163" s="1021"/>
      <c r="BF163" s="1021"/>
      <c r="BG163" s="1021"/>
      <c r="BH163" s="1021"/>
      <c r="BI163" s="1021">
        <v>495</v>
      </c>
      <c r="BJ163" s="1021"/>
      <c r="BK163" s="1021"/>
      <c r="BL163" s="1021"/>
      <c r="BM163" s="1021"/>
      <c r="BN163" s="1021"/>
      <c r="BO163" s="1021"/>
    </row>
    <row r="164" spans="4:67" ht="4.2" customHeight="1" x14ac:dyDescent="0.2">
      <c r="D164" s="111"/>
      <c r="E164" s="1021"/>
      <c r="F164" s="1021"/>
      <c r="G164" s="1021"/>
      <c r="H164" s="1021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021"/>
      <c r="BF164" s="1021"/>
      <c r="BG164" s="1021"/>
      <c r="BH164" s="1021"/>
      <c r="BI164" s="1021"/>
      <c r="BJ164" s="1021"/>
      <c r="BK164" s="1021"/>
      <c r="BL164" s="1021"/>
      <c r="BM164" s="1021"/>
      <c r="BN164" s="1021"/>
      <c r="BO164" s="1021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18" t="e">
        <f>VLOOKUP(E163,選手リスト,2,FALSE)</f>
        <v>#N/A</v>
      </c>
      <c r="F183" s="1018"/>
      <c r="G183" s="1018"/>
      <c r="H183" s="1018"/>
      <c r="I183" s="1018"/>
      <c r="J183" s="1018"/>
      <c r="K183" s="1018"/>
      <c r="L183" s="1018" t="e">
        <f>VLOOKUP(L163,選手リスト,2,FALSE)</f>
        <v>#N/A</v>
      </c>
      <c r="M183" s="1018"/>
      <c r="N183" s="1018"/>
      <c r="O183" s="1018"/>
      <c r="P183" s="1018"/>
      <c r="Q183" s="1018"/>
      <c r="R183" s="1018"/>
      <c r="S183" s="1018" t="e">
        <f>VLOOKUP(S163,選手リスト,2,FALSE)</f>
        <v>#N/A</v>
      </c>
      <c r="T183" s="1018"/>
      <c r="U183" s="1018"/>
      <c r="V183" s="1018"/>
      <c r="W183" s="1018"/>
      <c r="X183" s="1018"/>
      <c r="Y183" s="1018"/>
      <c r="Z183" s="1018" t="e">
        <f>VLOOKUP(Z163,選手リスト,2,FALSE)</f>
        <v>#N/A</v>
      </c>
      <c r="AA183" s="1018"/>
      <c r="AB183" s="1018"/>
      <c r="AC183" s="1018"/>
      <c r="AD183" s="1018"/>
      <c r="AE183" s="1018"/>
      <c r="AF183" s="1018"/>
      <c r="AG183" s="1018" t="e">
        <f>VLOOKUP(AG163,選手リスト,2,FALSE)</f>
        <v>#N/A</v>
      </c>
      <c r="AH183" s="1018"/>
      <c r="AI183" s="1018"/>
      <c r="AJ183" s="1018"/>
      <c r="AK183" s="1018"/>
      <c r="AL183" s="1018"/>
      <c r="AM183" s="1018"/>
      <c r="AN183" s="1018" t="e">
        <f>VLOOKUP(AN163,選手リスト,2,FALSE)</f>
        <v>#N/A</v>
      </c>
      <c r="AO183" s="1018"/>
      <c r="AP183" s="1018"/>
      <c r="AQ183" s="1018"/>
      <c r="AR183" s="1018"/>
      <c r="AS183" s="1018"/>
      <c r="AT183" s="1018"/>
      <c r="AU183" s="1018" t="e">
        <f>VLOOKUP(AU163,選手リスト,2,FALSE)</f>
        <v>#N/A</v>
      </c>
      <c r="AV183" s="1018"/>
      <c r="AW183" s="1018"/>
      <c r="AX183" s="1018"/>
      <c r="AY183" s="1018"/>
      <c r="AZ183" s="1018"/>
      <c r="BA183" s="1018"/>
      <c r="BB183" s="1018" t="e">
        <f>VLOOKUP(BB163,選手リスト,2,FALSE)</f>
        <v>#N/A</v>
      </c>
      <c r="BC183" s="1018"/>
      <c r="BD183" s="1018"/>
      <c r="BE183" s="1018"/>
      <c r="BF183" s="1018"/>
      <c r="BG183" s="1018"/>
      <c r="BH183" s="1018"/>
      <c r="BI183" s="1018" t="e">
        <f>VLOOKUP(BI163,選手リスト,2,FALSE)</f>
        <v>#N/A</v>
      </c>
      <c r="BJ183" s="1018"/>
      <c r="BK183" s="1018"/>
      <c r="BL183" s="1018"/>
      <c r="BM183" s="1018"/>
      <c r="BN183" s="1018"/>
      <c r="BO183" s="1018"/>
    </row>
    <row r="184" spans="4:68" ht="4.2" customHeight="1" x14ac:dyDescent="0.2">
      <c r="D184" s="113"/>
      <c r="E184" s="1018"/>
      <c r="F184" s="1018"/>
      <c r="G184" s="1018"/>
      <c r="H184" s="1018"/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</row>
    <row r="185" spans="4:68" ht="4.2" customHeight="1" x14ac:dyDescent="0.2">
      <c r="D185" s="113"/>
      <c r="E185" s="1018"/>
      <c r="F185" s="1018"/>
      <c r="G185" s="1018"/>
      <c r="H185" s="1018"/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</row>
    <row r="186" spans="4:68" ht="4.2" customHeight="1" x14ac:dyDescent="0.2">
      <c r="E186" s="1021">
        <v>496</v>
      </c>
      <c r="F186" s="1021"/>
      <c r="G186" s="1021"/>
      <c r="H186" s="1021"/>
      <c r="I186" s="1021"/>
      <c r="J186" s="1021"/>
      <c r="K186" s="1021"/>
      <c r="L186" s="1021">
        <v>497</v>
      </c>
      <c r="M186" s="1021"/>
      <c r="N186" s="1021"/>
      <c r="O186" s="1021"/>
      <c r="P186" s="1021"/>
      <c r="Q186" s="1021"/>
      <c r="R186" s="1021"/>
      <c r="S186" s="1021">
        <v>498</v>
      </c>
      <c r="T186" s="1021"/>
      <c r="U186" s="1021"/>
      <c r="V186" s="1021"/>
      <c r="W186" s="1021"/>
      <c r="X186" s="1021"/>
      <c r="Y186" s="1021"/>
      <c r="Z186" s="1021">
        <v>499</v>
      </c>
      <c r="AA186" s="1021"/>
      <c r="AB186" s="1021"/>
      <c r="AC186" s="1021"/>
      <c r="AD186" s="1021"/>
      <c r="AE186" s="1021"/>
      <c r="AF186" s="1021"/>
      <c r="AG186" s="1021">
        <v>500</v>
      </c>
      <c r="AH186" s="1021"/>
      <c r="AI186" s="1021"/>
      <c r="AJ186" s="1021"/>
      <c r="AK186" s="1021"/>
      <c r="AL186" s="1021"/>
      <c r="AM186" s="1021"/>
      <c r="AN186" s="1021">
        <v>501</v>
      </c>
      <c r="AO186" s="1021"/>
      <c r="AP186" s="1021"/>
      <c r="AQ186" s="1021"/>
      <c r="AR186" s="1021"/>
      <c r="AS186" s="1021"/>
      <c r="AT186" s="1021"/>
      <c r="AU186" s="1021">
        <v>502</v>
      </c>
      <c r="AV186" s="1021"/>
      <c r="AW186" s="1021"/>
      <c r="AX186" s="1021"/>
      <c r="AY186" s="1021"/>
      <c r="AZ186" s="1021"/>
      <c r="BA186" s="1021"/>
      <c r="BB186" s="1021">
        <v>503</v>
      </c>
      <c r="BC186" s="1021"/>
      <c r="BD186" s="1021"/>
      <c r="BE186" s="1021"/>
      <c r="BF186" s="1021"/>
      <c r="BG186" s="1021"/>
      <c r="BH186" s="1021"/>
      <c r="BI186" s="1021">
        <v>504</v>
      </c>
      <c r="BJ186" s="1021"/>
      <c r="BK186" s="1021"/>
      <c r="BL186" s="1021"/>
      <c r="BM186" s="1021"/>
      <c r="BN186" s="1021"/>
      <c r="BO186" s="1021"/>
      <c r="BP186" s="111"/>
    </row>
    <row r="187" spans="4:68" ht="4.2" customHeight="1" x14ac:dyDescent="0.2">
      <c r="E187" s="1021"/>
      <c r="F187" s="1021"/>
      <c r="G187" s="1021"/>
      <c r="H187" s="1021"/>
      <c r="I187" s="1021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021"/>
      <c r="BJ187" s="1021"/>
      <c r="BK187" s="1021"/>
      <c r="BL187" s="1021"/>
      <c r="BM187" s="1021"/>
      <c r="BN187" s="1021"/>
      <c r="BO187" s="1021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18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18"/>
      <c r="BI206" s="1018" t="e">
        <f>VLOOKUP(BI186,選手リスト,2,FALSE)</f>
        <v>#N/A</v>
      </c>
      <c r="BJ206" s="1018"/>
      <c r="BK206" s="1018"/>
      <c r="BL206" s="1018"/>
      <c r="BM206" s="1018"/>
      <c r="BN206" s="1018"/>
      <c r="BO206" s="1018"/>
      <c r="BP206" s="45"/>
    </row>
    <row r="207" spans="5:68" ht="4.2" customHeight="1" x14ac:dyDescent="0.2">
      <c r="E207" s="1018"/>
      <c r="F207" s="1018"/>
      <c r="G207" s="1018"/>
      <c r="H207" s="1018"/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P207" s="2"/>
    </row>
    <row r="208" spans="5:68" ht="4.2" customHeight="1" x14ac:dyDescent="0.2">
      <c r="E208" s="1018"/>
      <c r="F208" s="1018"/>
      <c r="G208" s="1018"/>
      <c r="H208" s="1018"/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2"/>
    </row>
  </sheetData>
  <mergeCells count="213"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5" t="s">
        <v>136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224"/>
      <c r="BR12" s="224"/>
      <c r="BS12" s="224"/>
      <c r="BT12" s="224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224"/>
      <c r="BR13" s="224"/>
      <c r="BS13" s="224"/>
      <c r="BT13" s="224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224"/>
      <c r="BR14" s="224"/>
      <c r="BS14" s="224"/>
      <c r="BT14" s="224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1" t="s">
        <v>140</v>
      </c>
      <c r="B16" s="1041"/>
      <c r="C16" s="1041"/>
      <c r="D16" s="1041"/>
      <c r="E16" s="1041"/>
      <c r="F16" s="1041"/>
      <c r="G16" s="1041"/>
      <c r="H16" s="1042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231"/>
      <c r="K19" s="1039" t="s">
        <v>34</v>
      </c>
      <c r="L19" s="1040"/>
      <c r="M19" s="1040"/>
      <c r="N19" s="1040"/>
      <c r="O19" s="1040"/>
    </row>
    <row r="20" spans="1:79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40"/>
      <c r="L20" s="1040"/>
      <c r="M20" s="1040"/>
      <c r="N20" s="1040"/>
      <c r="O20" s="1040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0" t="s">
        <v>141</v>
      </c>
      <c r="B21" s="1090"/>
      <c r="C21" s="1090"/>
      <c r="D21" s="1090"/>
      <c r="E21" s="1090"/>
      <c r="F21" s="1038" t="s">
        <v>101</v>
      </c>
      <c r="G21" s="1038"/>
      <c r="H21" s="1038"/>
      <c r="J21" s="36"/>
      <c r="K21" s="231"/>
      <c r="L21" s="231"/>
      <c r="M21" s="231"/>
      <c r="N21" s="231"/>
      <c r="O21" s="231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0"/>
      <c r="B22" s="1090"/>
      <c r="C22" s="1090"/>
      <c r="D22" s="1090"/>
      <c r="E22" s="1090"/>
      <c r="F22" s="1038"/>
      <c r="G22" s="1038"/>
      <c r="H22" s="1038"/>
      <c r="J22" s="36"/>
      <c r="K22" s="1032">
        <v>505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0"/>
      <c r="B23" s="1090"/>
      <c r="C23" s="1090"/>
      <c r="D23" s="1090"/>
      <c r="E23" s="1090"/>
      <c r="F23" s="1038"/>
      <c r="G23" s="1038"/>
      <c r="H23" s="1038"/>
      <c r="J23" s="36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0"/>
      <c r="B24" s="1090"/>
      <c r="C24" s="1090"/>
      <c r="D24" s="1090"/>
      <c r="E24" s="1090"/>
      <c r="F24" s="1038"/>
      <c r="G24" s="1038"/>
      <c r="H24" s="1038"/>
      <c r="J24" s="36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0"/>
      <c r="B25" s="1090"/>
      <c r="C25" s="1090"/>
      <c r="D25" s="1090"/>
      <c r="E25" s="1090"/>
      <c r="F25" s="1038"/>
      <c r="G25" s="1038"/>
      <c r="H25" s="1038"/>
      <c r="J25" s="36"/>
      <c r="K25" s="1032"/>
      <c r="L25" s="1032"/>
      <c r="M25" s="1032"/>
      <c r="N25" s="1032"/>
      <c r="O25" s="231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0"/>
      <c r="B26" s="1090"/>
      <c r="C26" s="1090"/>
      <c r="D26" s="1090"/>
      <c r="E26" s="1090"/>
      <c r="F26" s="1038"/>
      <c r="G26" s="1038"/>
      <c r="H26" s="1038"/>
      <c r="J26" s="36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231"/>
      <c r="AT26" s="433"/>
      <c r="AU26" s="433"/>
      <c r="AV26" s="433"/>
      <c r="AW26" s="433"/>
      <c r="AX26" s="433"/>
      <c r="AY26" s="1094">
        <v>66</v>
      </c>
      <c r="AZ26" s="1094"/>
      <c r="BA26" s="1094"/>
      <c r="BB26" s="1095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0"/>
      <c r="B27" s="1090"/>
      <c r="C27" s="1090"/>
      <c r="D27" s="1090"/>
      <c r="E27" s="1090"/>
      <c r="F27" s="1038"/>
      <c r="G27" s="1038"/>
      <c r="H27" s="1038"/>
      <c r="J27" s="36"/>
      <c r="AT27" s="439"/>
      <c r="AU27" s="439"/>
      <c r="AV27" s="439"/>
      <c r="AW27" s="439"/>
      <c r="AX27" s="439"/>
      <c r="AY27" s="1094"/>
      <c r="AZ27" s="1094"/>
      <c r="BA27" s="1094"/>
      <c r="BB27" s="1095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0"/>
      <c r="B28" s="1090"/>
      <c r="C28" s="1090"/>
      <c r="D28" s="1090"/>
      <c r="E28" s="1090"/>
      <c r="F28" s="1038"/>
      <c r="G28" s="1038"/>
      <c r="H28" s="1038"/>
      <c r="J28" s="36"/>
      <c r="AT28" s="439"/>
      <c r="AU28" s="439"/>
      <c r="AV28" s="439"/>
      <c r="AW28" s="439"/>
      <c r="AX28" s="439"/>
      <c r="AY28" s="1094"/>
      <c r="AZ28" s="1094"/>
      <c r="BA28" s="1094"/>
      <c r="BB28" s="1095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0"/>
      <c r="B29" s="1090"/>
      <c r="C29" s="1090"/>
      <c r="D29" s="1090"/>
      <c r="E29" s="1090"/>
      <c r="F29" s="1038"/>
      <c r="G29" s="1038"/>
      <c r="H29" s="1038"/>
      <c r="J29" s="28"/>
      <c r="K29" s="231"/>
      <c r="L29" s="231"/>
      <c r="M29" s="231"/>
      <c r="N29" s="231"/>
      <c r="O29" s="231"/>
      <c r="P29" s="1028" t="e">
        <f>VLOOKUP(K30,選手リスト,3,FALSE)</f>
        <v>#N/A</v>
      </c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 t="e">
        <f>VLOOKUP(K30,選手リスト,4,FALSE)</f>
        <v>#N/A</v>
      </c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 t="e">
        <f>VLOOKUP(K30,選手リスト,9,FALSE)</f>
        <v>#N/A</v>
      </c>
      <c r="AL29" s="1034"/>
      <c r="AM29" s="1034"/>
      <c r="AN29" s="1034"/>
      <c r="AO29" s="1035" t="e">
        <f>VLOOKUP(K30,選手リスト,6,FALSE)</f>
        <v>#N/A</v>
      </c>
      <c r="AP29" s="1035"/>
      <c r="AQ29" s="1035"/>
      <c r="AR29" s="1035"/>
      <c r="AS29" s="6"/>
      <c r="AT29" s="433"/>
      <c r="AU29" s="434"/>
      <c r="AV29" s="434"/>
      <c r="AW29" s="433"/>
      <c r="AX29" s="433"/>
      <c r="AY29" s="1094"/>
      <c r="AZ29" s="1094"/>
      <c r="BA29" s="1094"/>
      <c r="BB29" s="1095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0"/>
      <c r="B30" s="1090"/>
      <c r="C30" s="1090"/>
      <c r="D30" s="1090"/>
      <c r="E30" s="1090"/>
      <c r="F30" s="1038"/>
      <c r="G30" s="1038"/>
      <c r="H30" s="1038"/>
      <c r="J30" s="36"/>
      <c r="K30" s="1032">
        <v>506</v>
      </c>
      <c r="L30" s="1032"/>
      <c r="M30" s="1032"/>
      <c r="N30" s="1032"/>
      <c r="O30" s="36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0"/>
      <c r="B31" s="1090"/>
      <c r="C31" s="1090"/>
      <c r="D31" s="1090"/>
      <c r="E31" s="1090"/>
      <c r="F31" s="1038"/>
      <c r="G31" s="1038"/>
      <c r="H31" s="1038"/>
      <c r="J31" s="36"/>
      <c r="K31" s="1032"/>
      <c r="L31" s="1032"/>
      <c r="M31" s="1032"/>
      <c r="N31" s="1032"/>
      <c r="O31" s="36"/>
      <c r="P31" s="1033" t="e">
        <f>VLOOKUP(K30,選手リスト,2,FALSE)</f>
        <v>#N/A</v>
      </c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/>
      <c r="AL31" s="1034"/>
      <c r="AM31" s="1034"/>
      <c r="AN31" s="1034"/>
      <c r="AO31" s="1035"/>
      <c r="AP31" s="1035"/>
      <c r="AQ31" s="1035"/>
      <c r="AR31" s="1035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0"/>
      <c r="B32" s="1090"/>
      <c r="C32" s="1090"/>
      <c r="D32" s="1090"/>
      <c r="E32" s="1090"/>
      <c r="F32" s="1038"/>
      <c r="G32" s="1038"/>
      <c r="H32" s="1038"/>
      <c r="J32" s="36"/>
      <c r="K32" s="1032"/>
      <c r="L32" s="1032"/>
      <c r="M32" s="1032"/>
      <c r="N32" s="1032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 t="e">
        <f>VLOOKUP(K30,選手リスト,5,FALSE)</f>
        <v>#N/A</v>
      </c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 t="e">
        <f>VLOOKUP(K30,選手リスト,10,FALSE)</f>
        <v>#N/A</v>
      </c>
      <c r="AL32" s="1027"/>
      <c r="AM32" s="1027"/>
      <c r="AN32" s="1027"/>
      <c r="AO32" s="1035"/>
      <c r="AP32" s="1035"/>
      <c r="AQ32" s="1035"/>
      <c r="AR32" s="1035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0"/>
      <c r="B33" s="1090"/>
      <c r="C33" s="1090"/>
      <c r="D33" s="1090"/>
      <c r="E33" s="1090"/>
      <c r="F33" s="1038"/>
      <c r="G33" s="1038"/>
      <c r="H33" s="1038"/>
      <c r="J33" s="36"/>
      <c r="K33" s="1032"/>
      <c r="L33" s="1032"/>
      <c r="M33" s="1032"/>
      <c r="N33" s="1032"/>
      <c r="O33" s="231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0"/>
      <c r="B34" s="1090"/>
      <c r="C34" s="1090"/>
      <c r="D34" s="1090"/>
      <c r="E34" s="1090"/>
      <c r="F34" s="1038"/>
      <c r="G34" s="1038"/>
      <c r="H34" s="1038"/>
      <c r="J34" s="28"/>
      <c r="K34" s="36"/>
      <c r="L34" s="36"/>
      <c r="M34" s="36"/>
      <c r="N34" s="36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/>
      <c r="AL34" s="1027"/>
      <c r="AM34" s="1027"/>
      <c r="AN34" s="1027"/>
      <c r="AO34" s="1035"/>
      <c r="AP34" s="1035"/>
      <c r="AQ34" s="1035"/>
      <c r="AR34" s="1035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4">
        <v>82</v>
      </c>
      <c r="BD34" s="1094"/>
      <c r="BE34" s="1094"/>
      <c r="BF34" s="1095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0"/>
      <c r="B35" s="1090"/>
      <c r="C35" s="1090"/>
      <c r="D35" s="1090"/>
      <c r="E35" s="1090"/>
      <c r="F35" s="1038"/>
      <c r="G35" s="1038"/>
      <c r="H35" s="1038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4"/>
      <c r="BD35" s="1094"/>
      <c r="BE35" s="1094"/>
      <c r="BF35" s="1095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0"/>
      <c r="B36" s="1090"/>
      <c r="C36" s="1090"/>
      <c r="D36" s="1090"/>
      <c r="E36" s="1090"/>
      <c r="F36" s="1038"/>
      <c r="G36" s="1038"/>
      <c r="H36" s="1038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4"/>
      <c r="BD36" s="1094"/>
      <c r="BE36" s="1094"/>
      <c r="BF36" s="1095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0"/>
      <c r="B37" s="1090"/>
      <c r="C37" s="1090"/>
      <c r="D37" s="1090"/>
      <c r="E37" s="1090"/>
      <c r="F37" s="1038"/>
      <c r="G37" s="1038"/>
      <c r="H37" s="1038"/>
      <c r="J37" s="36"/>
      <c r="K37" s="947"/>
      <c r="L37" s="947"/>
      <c r="M37" s="947"/>
      <c r="N37" s="947"/>
      <c r="O37" s="231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 t="e">
        <f>VLOOKUP(K38,選手リスト,4,FALSE)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4"/>
      <c r="BD37" s="1094"/>
      <c r="BE37" s="1094"/>
      <c r="BF37" s="1095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0"/>
      <c r="B38" s="1090"/>
      <c r="C38" s="1090"/>
      <c r="D38" s="1090"/>
      <c r="E38" s="1090"/>
      <c r="F38" s="1038"/>
      <c r="G38" s="1038"/>
      <c r="H38" s="1038"/>
      <c r="J38" s="36"/>
      <c r="K38" s="1032">
        <v>507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0"/>
      <c r="B39" s="1090"/>
      <c r="C39" s="1090"/>
      <c r="D39" s="1090"/>
      <c r="E39" s="1090"/>
      <c r="F39" s="1038"/>
      <c r="G39" s="1038"/>
      <c r="H39" s="1038"/>
      <c r="J39" s="36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0"/>
      <c r="B40" s="1090"/>
      <c r="C40" s="1090"/>
      <c r="D40" s="1090"/>
      <c r="E40" s="1090"/>
      <c r="F40" s="1038"/>
      <c r="G40" s="1038"/>
      <c r="H40" s="1038"/>
      <c r="J40" s="28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0"/>
      <c r="B41" s="1090"/>
      <c r="C41" s="1090"/>
      <c r="D41" s="1090"/>
      <c r="E41" s="1090"/>
      <c r="F41" s="1038"/>
      <c r="G41" s="1038"/>
      <c r="H41" s="1038"/>
      <c r="J41" s="6"/>
      <c r="K41" s="1032"/>
      <c r="L41" s="1032"/>
      <c r="M41" s="1032"/>
      <c r="N41" s="1032"/>
      <c r="O41" s="231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0"/>
      <c r="B42" s="1090"/>
      <c r="C42" s="1090"/>
      <c r="D42" s="1090"/>
      <c r="E42" s="1090"/>
      <c r="F42" s="1038"/>
      <c r="G42" s="1038"/>
      <c r="H42" s="1038"/>
      <c r="J42" s="28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231"/>
      <c r="AT42" s="433"/>
      <c r="AU42" s="433"/>
      <c r="AV42" s="433"/>
      <c r="AW42" s="433"/>
      <c r="AX42" s="433"/>
      <c r="AY42" s="1094">
        <f>AY26+1</f>
        <v>67</v>
      </c>
      <c r="AZ42" s="1094"/>
      <c r="BA42" s="1094"/>
      <c r="BB42" s="1095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0"/>
      <c r="B43" s="1090"/>
      <c r="C43" s="1090"/>
      <c r="D43" s="1090"/>
      <c r="E43" s="1090"/>
      <c r="F43" s="1038"/>
      <c r="G43" s="1038"/>
      <c r="H43" s="1038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4"/>
      <c r="AZ43" s="1094"/>
      <c r="BA43" s="1094"/>
      <c r="BB43" s="1095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0"/>
      <c r="B44" s="1090"/>
      <c r="C44" s="1090"/>
      <c r="D44" s="1090"/>
      <c r="E44" s="1090"/>
      <c r="F44" s="1038"/>
      <c r="G44" s="1038"/>
      <c r="H44" s="1038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4"/>
      <c r="AZ44" s="1094"/>
      <c r="BA44" s="1094"/>
      <c r="BB44" s="1095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0"/>
      <c r="B45" s="1090"/>
      <c r="C45" s="1090"/>
      <c r="D45" s="1090"/>
      <c r="E45" s="1090"/>
      <c r="F45" s="1038"/>
      <c r="G45" s="1038"/>
      <c r="H45" s="1038"/>
      <c r="J45" s="36"/>
      <c r="K45" s="947"/>
      <c r="L45" s="947"/>
      <c r="M45" s="947"/>
      <c r="N45" s="947"/>
      <c r="O45" s="231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6"/>
      <c r="AT45" s="433"/>
      <c r="AU45" s="434"/>
      <c r="AV45" s="434"/>
      <c r="AW45" s="433"/>
      <c r="AX45" s="433"/>
      <c r="AY45" s="1094"/>
      <c r="AZ45" s="1094"/>
      <c r="BA45" s="1094"/>
      <c r="BB45" s="1095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0"/>
      <c r="B46" s="1090"/>
      <c r="C46" s="1090"/>
      <c r="D46" s="1090"/>
      <c r="E46" s="1090"/>
      <c r="F46" s="1038"/>
      <c r="G46" s="1038"/>
      <c r="H46" s="1038"/>
      <c r="J46" s="36"/>
      <c r="K46" s="1032">
        <v>508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0"/>
      <c r="B47" s="1090"/>
      <c r="C47" s="1090"/>
      <c r="D47" s="1090"/>
      <c r="E47" s="1090"/>
      <c r="F47" s="1038"/>
      <c r="G47" s="1038"/>
      <c r="H47" s="1038"/>
      <c r="J47" s="2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0"/>
      <c r="B48" s="1090"/>
      <c r="C48" s="1090"/>
      <c r="D48" s="1090"/>
      <c r="E48" s="1090"/>
      <c r="F48" s="1038"/>
      <c r="G48" s="1038"/>
      <c r="H48" s="1038"/>
      <c r="J48" s="22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0"/>
      <c r="B49" s="1090"/>
      <c r="C49" s="1090"/>
      <c r="D49" s="1090"/>
      <c r="E49" s="1090"/>
      <c r="F49" s="1038"/>
      <c r="G49" s="1038"/>
      <c r="H49" s="1038"/>
      <c r="J49" s="28"/>
      <c r="K49" s="1032"/>
      <c r="L49" s="1032"/>
      <c r="M49" s="1032"/>
      <c r="N49" s="1032"/>
      <c r="O49" s="231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0"/>
      <c r="B50" s="1090"/>
      <c r="C50" s="1090"/>
      <c r="D50" s="1090"/>
      <c r="E50" s="1090"/>
      <c r="F50" s="1038"/>
      <c r="G50" s="1038"/>
      <c r="H50" s="1038"/>
      <c r="J50" s="36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4">
        <v>96</v>
      </c>
      <c r="BH50" s="1094"/>
      <c r="BI50" s="1094"/>
      <c r="BJ50" s="1095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0"/>
      <c r="B51" s="1090"/>
      <c r="C51" s="1090"/>
      <c r="D51" s="1090"/>
      <c r="E51" s="1090"/>
      <c r="F51" s="1038"/>
      <c r="G51" s="1038"/>
      <c r="H51" s="1038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4"/>
      <c r="BH51" s="1094"/>
      <c r="BI51" s="1094"/>
      <c r="BJ51" s="1095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0"/>
      <c r="B52" s="1090"/>
      <c r="C52" s="1090"/>
      <c r="D52" s="1090"/>
      <c r="E52" s="1090"/>
      <c r="F52" s="1038"/>
      <c r="G52" s="1038"/>
      <c r="H52" s="1038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4"/>
      <c r="BH52" s="1094"/>
      <c r="BI52" s="1094"/>
      <c r="BJ52" s="1095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0"/>
      <c r="B53" s="1090"/>
      <c r="C53" s="1090"/>
      <c r="D53" s="1090"/>
      <c r="E53" s="1090"/>
      <c r="F53" s="1038"/>
      <c r="G53" s="1038"/>
      <c r="H53" s="1038"/>
      <c r="J53" s="36"/>
      <c r="K53" s="947"/>
      <c r="L53" s="947"/>
      <c r="M53" s="947"/>
      <c r="N53" s="947"/>
      <c r="O53" s="231"/>
      <c r="P53" s="1028" t="e">
        <f>VLOOKUP(K54,選手リスト,3,FALSE)</f>
        <v>#N/A</v>
      </c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 t="e">
        <f>VLOOKUP(K54,選手リスト,9,FALSE)</f>
        <v>#N/A</v>
      </c>
      <c r="AL53" s="1034"/>
      <c r="AM53" s="1034"/>
      <c r="AN53" s="1034"/>
      <c r="AO53" s="1035" t="e">
        <f>VLOOKUP(K54,選手リスト,6,FALSE)</f>
        <v>#N/A</v>
      </c>
      <c r="AP53" s="1035"/>
      <c r="AQ53" s="1035"/>
      <c r="AR53" s="1035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4"/>
      <c r="BH53" s="1094"/>
      <c r="BI53" s="1094"/>
      <c r="BJ53" s="1095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0"/>
      <c r="B54" s="1090"/>
      <c r="C54" s="1090"/>
      <c r="D54" s="1090"/>
      <c r="E54" s="1090"/>
      <c r="F54" s="1038"/>
      <c r="G54" s="1038"/>
      <c r="H54" s="1038"/>
      <c r="J54" s="28"/>
      <c r="K54" s="1032">
        <v>509</v>
      </c>
      <c r="L54" s="1032"/>
      <c r="M54" s="1032"/>
      <c r="N54" s="1032"/>
      <c r="O54" s="36"/>
      <c r="P54" s="1028"/>
      <c r="Q54" s="1028"/>
      <c r="R54" s="1028"/>
      <c r="S54" s="1028"/>
      <c r="T54" s="1028"/>
      <c r="U54" s="1028"/>
      <c r="V54" s="1028"/>
      <c r="W54" s="1028"/>
      <c r="X54" s="1028"/>
      <c r="Y54" s="1028"/>
      <c r="Z54" s="1028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0"/>
      <c r="B55" s="1090"/>
      <c r="C55" s="1090"/>
      <c r="D55" s="1090"/>
      <c r="E55" s="1090"/>
      <c r="F55" s="1038"/>
      <c r="G55" s="1038"/>
      <c r="H55" s="1038"/>
      <c r="J55" s="6"/>
      <c r="K55" s="1032"/>
      <c r="L55" s="1032"/>
      <c r="M55" s="1032"/>
      <c r="N55" s="1032"/>
      <c r="O55" s="36"/>
      <c r="P55" s="1033" t="e">
        <f>VLOOKUP(K54,選手リスト,2,FALSE)</f>
        <v>#N/A</v>
      </c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/>
      <c r="AL55" s="1034"/>
      <c r="AM55" s="1034"/>
      <c r="AN55" s="1034"/>
      <c r="AO55" s="1035"/>
      <c r="AP55" s="1035"/>
      <c r="AQ55" s="1035"/>
      <c r="AR55" s="1035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0"/>
      <c r="B56" s="1090"/>
      <c r="C56" s="1090"/>
      <c r="D56" s="1090"/>
      <c r="E56" s="1090"/>
      <c r="F56" s="1038"/>
      <c r="G56" s="1038"/>
      <c r="H56" s="1038"/>
      <c r="J56" s="28"/>
      <c r="K56" s="1032"/>
      <c r="L56" s="1032"/>
      <c r="M56" s="1032"/>
      <c r="N56" s="1032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59" t="e">
        <f>VLOOKUP(K54,選手リスト,5,FALSE)</f>
        <v>#N/A</v>
      </c>
      <c r="AB56" s="1059"/>
      <c r="AC56" s="1059"/>
      <c r="AD56" s="1059"/>
      <c r="AE56" s="1059"/>
      <c r="AF56" s="1059"/>
      <c r="AG56" s="1059"/>
      <c r="AH56" s="1059"/>
      <c r="AI56" s="1059"/>
      <c r="AJ56" s="1059"/>
      <c r="AK56" s="1027" t="e">
        <f>VLOOKUP(K54,選手リスト,10,FALSE)</f>
        <v>#N/A</v>
      </c>
      <c r="AL56" s="1027"/>
      <c r="AM56" s="1027"/>
      <c r="AN56" s="1027"/>
      <c r="AO56" s="1035"/>
      <c r="AP56" s="1035"/>
      <c r="AQ56" s="1035"/>
      <c r="AR56" s="1035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0"/>
      <c r="B57" s="1090"/>
      <c r="C57" s="1090"/>
      <c r="D57" s="1090"/>
      <c r="E57" s="1090"/>
      <c r="F57" s="1038"/>
      <c r="G57" s="1038"/>
      <c r="H57" s="1038"/>
      <c r="J57" s="36"/>
      <c r="K57" s="1032"/>
      <c r="L57" s="1032"/>
      <c r="M57" s="1032"/>
      <c r="N57" s="1032"/>
      <c r="O57" s="231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59"/>
      <c r="AB57" s="1059"/>
      <c r="AC57" s="1059"/>
      <c r="AD57" s="1059"/>
      <c r="AE57" s="1059"/>
      <c r="AF57" s="1059"/>
      <c r="AG57" s="1059"/>
      <c r="AH57" s="1059"/>
      <c r="AI57" s="1059"/>
      <c r="AJ57" s="1059"/>
      <c r="AK57" s="1027"/>
      <c r="AL57" s="1027"/>
      <c r="AM57" s="1027"/>
      <c r="AN57" s="1027"/>
      <c r="AO57" s="1035"/>
      <c r="AP57" s="1035"/>
      <c r="AQ57" s="1035"/>
      <c r="AR57" s="1035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0"/>
      <c r="B58" s="1090"/>
      <c r="C58" s="1090"/>
      <c r="D58" s="1090"/>
      <c r="E58" s="1090"/>
      <c r="F58" s="1038"/>
      <c r="G58" s="1038"/>
      <c r="H58" s="1038"/>
      <c r="J58" s="36"/>
      <c r="K58" s="36"/>
      <c r="L58" s="36"/>
      <c r="M58" s="36"/>
      <c r="N58" s="36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59"/>
      <c r="AB58" s="1059"/>
      <c r="AC58" s="1059"/>
      <c r="AD58" s="1059"/>
      <c r="AE58" s="1059"/>
      <c r="AF58" s="1059"/>
      <c r="AG58" s="1059"/>
      <c r="AH58" s="1059"/>
      <c r="AI58" s="1059"/>
      <c r="AJ58" s="1059"/>
      <c r="AK58" s="1027"/>
      <c r="AL58" s="1027"/>
      <c r="AM58" s="1027"/>
      <c r="AN58" s="1027"/>
      <c r="AO58" s="1035"/>
      <c r="AP58" s="1035"/>
      <c r="AQ58" s="1035"/>
      <c r="AR58" s="1035"/>
      <c r="AS58" s="231"/>
      <c r="AT58" s="433"/>
      <c r="AU58" s="433"/>
      <c r="AV58" s="433"/>
      <c r="AW58" s="433"/>
      <c r="AX58" s="433"/>
      <c r="AY58" s="1094">
        <f>AY42+1</f>
        <v>68</v>
      </c>
      <c r="AZ58" s="1094"/>
      <c r="BA58" s="1094"/>
      <c r="BB58" s="1095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0"/>
      <c r="B59" s="1090"/>
      <c r="C59" s="1090"/>
      <c r="D59" s="1090"/>
      <c r="E59" s="1090"/>
      <c r="F59" s="1038"/>
      <c r="G59" s="1038"/>
      <c r="H59" s="1038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4"/>
      <c r="AZ59" s="1094"/>
      <c r="BA59" s="1094"/>
      <c r="BB59" s="1095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0"/>
      <c r="B60" s="1090"/>
      <c r="C60" s="1090"/>
      <c r="D60" s="1090"/>
      <c r="E60" s="1090"/>
      <c r="F60" s="1038"/>
      <c r="G60" s="1038"/>
      <c r="H60" s="1038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4"/>
      <c r="AZ60" s="1094"/>
      <c r="BA60" s="1094"/>
      <c r="BB60" s="1095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0"/>
      <c r="B61" s="1090"/>
      <c r="C61" s="1090"/>
      <c r="D61" s="1090"/>
      <c r="E61" s="1090"/>
      <c r="F61" s="1038"/>
      <c r="G61" s="1038"/>
      <c r="H61" s="1038"/>
      <c r="J61" s="28"/>
      <c r="K61" s="947"/>
      <c r="L61" s="947"/>
      <c r="M61" s="947"/>
      <c r="N61" s="947"/>
      <c r="O61" s="231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6"/>
      <c r="AT61" s="433"/>
      <c r="AU61" s="434"/>
      <c r="AV61" s="434"/>
      <c r="AW61" s="433"/>
      <c r="AX61" s="433"/>
      <c r="AY61" s="1094"/>
      <c r="AZ61" s="1094"/>
      <c r="BA61" s="1094"/>
      <c r="BB61" s="1095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0"/>
      <c r="B62" s="1090"/>
      <c r="C62" s="1090"/>
      <c r="D62" s="1090"/>
      <c r="E62" s="1090"/>
      <c r="F62" s="1038"/>
      <c r="G62" s="1038"/>
      <c r="H62" s="1038"/>
      <c r="J62" s="18"/>
      <c r="K62" s="1032">
        <v>510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0"/>
      <c r="B63" s="1090"/>
      <c r="C63" s="1090"/>
      <c r="D63" s="1090"/>
      <c r="E63" s="1090"/>
      <c r="F63" s="1038"/>
      <c r="G63" s="1038"/>
      <c r="H63" s="1038"/>
      <c r="J63" s="28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0"/>
      <c r="B64" s="1090"/>
      <c r="C64" s="1090"/>
      <c r="D64" s="1090"/>
      <c r="E64" s="1090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0"/>
      <c r="B65" s="1090"/>
      <c r="C65" s="1090"/>
      <c r="D65" s="1090"/>
      <c r="E65" s="1090"/>
      <c r="F65" s="1038"/>
      <c r="G65" s="1038"/>
      <c r="H65" s="1038"/>
      <c r="J65" s="36"/>
      <c r="K65" s="1032"/>
      <c r="L65" s="1032"/>
      <c r="M65" s="1032"/>
      <c r="N65" s="1032"/>
      <c r="O65" s="231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0"/>
      <c r="B66" s="1090"/>
      <c r="C66" s="1090"/>
      <c r="D66" s="1090"/>
      <c r="E66" s="1090"/>
      <c r="F66" s="1038"/>
      <c r="G66" s="1038"/>
      <c r="H66" s="1038"/>
      <c r="J66" s="36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4">
        <f>BC34+1</f>
        <v>83</v>
      </c>
      <c r="BD66" s="1094"/>
      <c r="BE66" s="1094"/>
      <c r="BF66" s="1095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0"/>
      <c r="B67" s="1090"/>
      <c r="C67" s="1090"/>
      <c r="D67" s="1090"/>
      <c r="E67" s="1090"/>
      <c r="F67" s="1038"/>
      <c r="G67" s="1038"/>
      <c r="H67" s="1038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4"/>
      <c r="BD67" s="1094"/>
      <c r="BE67" s="1094"/>
      <c r="BF67" s="1095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0"/>
      <c r="B68" s="1090"/>
      <c r="C68" s="1090"/>
      <c r="D68" s="1090"/>
      <c r="E68" s="1090"/>
      <c r="F68" s="1038"/>
      <c r="G68" s="1038"/>
      <c r="H68" s="1038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4"/>
      <c r="BD68" s="1094"/>
      <c r="BE68" s="1094"/>
      <c r="BF68" s="1095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0"/>
      <c r="B69" s="1090"/>
      <c r="C69" s="1090"/>
      <c r="D69" s="1090"/>
      <c r="E69" s="1090"/>
      <c r="F69" s="1038"/>
      <c r="G69" s="1038"/>
      <c r="H69" s="1038"/>
      <c r="J69" s="231"/>
      <c r="K69" s="947"/>
      <c r="L69" s="947"/>
      <c r="M69" s="947"/>
      <c r="N69" s="947"/>
      <c r="O69" s="231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4"/>
      <c r="BD69" s="1094"/>
      <c r="BE69" s="1094"/>
      <c r="BF69" s="1095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0"/>
      <c r="B70" s="1090"/>
      <c r="C70" s="1090"/>
      <c r="D70" s="1090"/>
      <c r="E70" s="1090"/>
      <c r="F70" s="1038"/>
      <c r="G70" s="1038"/>
      <c r="H70" s="1038"/>
      <c r="J70" s="28"/>
      <c r="K70" s="1032">
        <v>511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0"/>
      <c r="B71" s="1090"/>
      <c r="C71" s="1090"/>
      <c r="D71" s="1090"/>
      <c r="E71" s="1090"/>
      <c r="F71" s="1038"/>
      <c r="G71" s="1038"/>
      <c r="H71" s="1038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0"/>
      <c r="B72" s="1090"/>
      <c r="C72" s="1090"/>
      <c r="D72" s="1090"/>
      <c r="E72" s="1090"/>
      <c r="F72" s="1038"/>
      <c r="G72" s="1038"/>
      <c r="H72" s="1038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0"/>
      <c r="B73" s="1090"/>
      <c r="C73" s="1090"/>
      <c r="D73" s="1090"/>
      <c r="E73" s="1090"/>
      <c r="F73" s="1038"/>
      <c r="G73" s="1038"/>
      <c r="H73" s="1038"/>
      <c r="J73" s="36"/>
      <c r="K73" s="1032"/>
      <c r="L73" s="1032"/>
      <c r="M73" s="1032"/>
      <c r="N73" s="1032"/>
      <c r="O73" s="231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0"/>
      <c r="B74" s="1090"/>
      <c r="C74" s="1090"/>
      <c r="D74" s="1090"/>
      <c r="E74" s="1090"/>
      <c r="F74" s="1038"/>
      <c r="G74" s="1038"/>
      <c r="H74" s="1038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231"/>
      <c r="AT74" s="433"/>
      <c r="AU74" s="433"/>
      <c r="AV74" s="433"/>
      <c r="AW74" s="433"/>
      <c r="AX74" s="433"/>
      <c r="AY74" s="1094">
        <f>AY58+1</f>
        <v>69</v>
      </c>
      <c r="AZ74" s="1094"/>
      <c r="BA74" s="1094"/>
      <c r="BB74" s="1095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0"/>
      <c r="B75" s="1090"/>
      <c r="C75" s="1090"/>
      <c r="D75" s="1090"/>
      <c r="E75" s="1090"/>
      <c r="F75" s="1038"/>
      <c r="G75" s="1038"/>
      <c r="H75" s="1038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4"/>
      <c r="AZ75" s="1094"/>
      <c r="BA75" s="1094"/>
      <c r="BB75" s="1095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0"/>
      <c r="B76" s="1090"/>
      <c r="C76" s="1090"/>
      <c r="D76" s="1090"/>
      <c r="E76" s="1090"/>
      <c r="F76" s="1038"/>
      <c r="G76" s="1038"/>
      <c r="H76" s="1038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4"/>
      <c r="AZ76" s="1094"/>
      <c r="BA76" s="1094"/>
      <c r="BB76" s="1095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0"/>
      <c r="B77" s="1090"/>
      <c r="C77" s="1090"/>
      <c r="D77" s="1090"/>
      <c r="E77" s="1090"/>
      <c r="F77" s="1038"/>
      <c r="G77" s="1038"/>
      <c r="H77" s="1038"/>
      <c r="J77" s="28"/>
      <c r="K77" s="947"/>
      <c r="L77" s="947"/>
      <c r="M77" s="947"/>
      <c r="N77" s="947"/>
      <c r="O77" s="231"/>
      <c r="P77" s="1028" t="e">
        <f>VLOOKUP(K78,選手リスト,3,FALSE)</f>
        <v>#N/A</v>
      </c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 t="e">
        <f>VLOOKUP(K78,選手リスト,4,FALSE)</f>
        <v>#N/A</v>
      </c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 t="e">
        <f>VLOOKUP(K78,選手リスト,9,FALSE)</f>
        <v>#N/A</v>
      </c>
      <c r="AL77" s="1034"/>
      <c r="AM77" s="1034"/>
      <c r="AN77" s="1034"/>
      <c r="AO77" s="1035" t="e">
        <f>VLOOKUP(K78,選手リスト,6,FALSE)</f>
        <v>#N/A</v>
      </c>
      <c r="AP77" s="1035"/>
      <c r="AQ77" s="1035"/>
      <c r="AR77" s="1035"/>
      <c r="AS77" s="6"/>
      <c r="AT77" s="433"/>
      <c r="AU77" s="434"/>
      <c r="AV77" s="434"/>
      <c r="AW77" s="433"/>
      <c r="AX77" s="433"/>
      <c r="AY77" s="1094"/>
      <c r="AZ77" s="1094"/>
      <c r="BA77" s="1094"/>
      <c r="BB77" s="1095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0"/>
      <c r="B78" s="1090"/>
      <c r="C78" s="1090"/>
      <c r="D78" s="1090"/>
      <c r="E78" s="1090"/>
      <c r="F78" s="1038"/>
      <c r="G78" s="1038"/>
      <c r="H78" s="1038"/>
      <c r="J78" s="36"/>
      <c r="K78" s="1032">
        <v>512</v>
      </c>
      <c r="L78" s="1032"/>
      <c r="M78" s="1032"/>
      <c r="N78" s="1032"/>
      <c r="O78" s="36"/>
      <c r="P78" s="1028"/>
      <c r="Q78" s="1028"/>
      <c r="R78" s="1028"/>
      <c r="S78" s="1028"/>
      <c r="T78" s="1028"/>
      <c r="U78" s="1028"/>
      <c r="V78" s="1028"/>
      <c r="W78" s="1028"/>
      <c r="X78" s="1028"/>
      <c r="Y78" s="1028"/>
      <c r="Z78" s="1028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0"/>
      <c r="B79" s="1090"/>
      <c r="C79" s="1090"/>
      <c r="D79" s="1090"/>
      <c r="E79" s="1090"/>
      <c r="F79" s="1038"/>
      <c r="G79" s="1038"/>
      <c r="H79" s="1038"/>
      <c r="J79" s="36"/>
      <c r="K79" s="1032"/>
      <c r="L79" s="1032"/>
      <c r="M79" s="1032"/>
      <c r="N79" s="1032"/>
      <c r="O79" s="36"/>
      <c r="P79" s="1033" t="e">
        <f>VLOOKUP(K78,選手リスト,2,FALSE)</f>
        <v>#N/A</v>
      </c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/>
      <c r="AL79" s="1034"/>
      <c r="AM79" s="1034"/>
      <c r="AN79" s="1034"/>
      <c r="AO79" s="1035"/>
      <c r="AP79" s="1035"/>
      <c r="AQ79" s="1035"/>
      <c r="AR79" s="1035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0"/>
      <c r="B80" s="1090"/>
      <c r="C80" s="1090"/>
      <c r="D80" s="1090"/>
      <c r="E80" s="1090"/>
      <c r="F80" s="1038"/>
      <c r="G80" s="1038"/>
      <c r="H80" s="1038"/>
      <c r="J80" s="36"/>
      <c r="K80" s="1032"/>
      <c r="L80" s="1032"/>
      <c r="M80" s="1032"/>
      <c r="N80" s="1032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 t="e">
        <f>VLOOKUP(K78,選手リスト,5,FALSE)</f>
        <v>#N/A</v>
      </c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 t="e">
        <f>VLOOKUP(K78,選手リスト,10,FALSE)</f>
        <v>#N/A</v>
      </c>
      <c r="AL80" s="1027"/>
      <c r="AM80" s="1027"/>
      <c r="AN80" s="1027"/>
      <c r="AO80" s="1035"/>
      <c r="AP80" s="1035"/>
      <c r="AQ80" s="1035"/>
      <c r="AR80" s="1035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0"/>
      <c r="B81" s="1090"/>
      <c r="C81" s="1090"/>
      <c r="D81" s="1090"/>
      <c r="E81" s="1090"/>
      <c r="F81" s="1038"/>
      <c r="G81" s="1038"/>
      <c r="H81" s="1038"/>
      <c r="J81" s="36"/>
      <c r="K81" s="1032"/>
      <c r="L81" s="1032"/>
      <c r="M81" s="1032"/>
      <c r="N81" s="1032"/>
      <c r="O81" s="231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0"/>
      <c r="B82" s="1090"/>
      <c r="C82" s="1090"/>
      <c r="D82" s="1090"/>
      <c r="E82" s="1090"/>
      <c r="F82" s="1038"/>
      <c r="G82" s="1038"/>
      <c r="H82" s="1038"/>
      <c r="J82" s="28"/>
      <c r="K82" s="36"/>
      <c r="L82" s="36"/>
      <c r="M82" s="36"/>
      <c r="N82" s="36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/>
      <c r="AL82" s="1027"/>
      <c r="AM82" s="1027"/>
      <c r="AN82" s="1027"/>
      <c r="AO82" s="1035"/>
      <c r="AP82" s="1035"/>
      <c r="AQ82" s="1035"/>
      <c r="AR82" s="1035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0"/>
      <c r="B83" s="1090"/>
      <c r="C83" s="1090"/>
      <c r="D83" s="1090"/>
      <c r="E83" s="1090"/>
      <c r="F83" s="1038"/>
      <c r="G83" s="1038"/>
      <c r="H83" s="1038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4">
        <v>105</v>
      </c>
      <c r="BK83" s="1094"/>
      <c r="BL83" s="1094"/>
      <c r="BM83" s="1094"/>
      <c r="BN83" s="1095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0"/>
      <c r="B84" s="1090"/>
      <c r="C84" s="1090"/>
      <c r="D84" s="1090"/>
      <c r="E84" s="1090"/>
      <c r="F84" s="1038"/>
      <c r="G84" s="1038"/>
      <c r="H84" s="1038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4"/>
      <c r="BK84" s="1094"/>
      <c r="BL84" s="1094"/>
      <c r="BM84" s="1094"/>
      <c r="BN84" s="1095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0"/>
      <c r="B85" s="1090"/>
      <c r="C85" s="1090"/>
      <c r="D85" s="1090"/>
      <c r="E85" s="1090"/>
      <c r="F85" s="1038"/>
      <c r="G85" s="1038"/>
      <c r="H85" s="1038"/>
      <c r="J85" s="36"/>
      <c r="K85" s="947"/>
      <c r="L85" s="947"/>
      <c r="M85" s="947"/>
      <c r="N85" s="947"/>
      <c r="O85" s="231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4"/>
      <c r="BK85" s="1094"/>
      <c r="BL85" s="1094"/>
      <c r="BM85" s="1094"/>
      <c r="BN85" s="1095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0"/>
      <c r="B86" s="1090"/>
      <c r="C86" s="1090"/>
      <c r="D86" s="1090"/>
      <c r="E86" s="1090"/>
      <c r="F86" s="1038"/>
      <c r="G86" s="1038"/>
      <c r="H86" s="1038"/>
      <c r="J86" s="36"/>
      <c r="K86" s="1032">
        <v>513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4"/>
      <c r="BK86" s="1094"/>
      <c r="BL86" s="1094"/>
      <c r="BM86" s="1094"/>
      <c r="BN86" s="1095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0"/>
      <c r="B87" s="1090"/>
      <c r="C87" s="1090"/>
      <c r="D87" s="1090"/>
      <c r="E87" s="1090"/>
      <c r="F87" s="1038"/>
      <c r="G87" s="1038"/>
      <c r="H87" s="1038"/>
      <c r="J87" s="36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6" t="s">
        <v>125</v>
      </c>
      <c r="BK87" s="1096"/>
      <c r="BL87" s="1096"/>
      <c r="BM87" s="1096"/>
      <c r="BN87" s="1097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0"/>
      <c r="B88" s="1090"/>
      <c r="C88" s="1090"/>
      <c r="D88" s="1090"/>
      <c r="E88" s="1090"/>
      <c r="F88" s="1038"/>
      <c r="G88" s="1038"/>
      <c r="H88" s="1038"/>
      <c r="J88" s="36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6"/>
      <c r="BK88" s="1096"/>
      <c r="BL88" s="1096"/>
      <c r="BM88" s="1096"/>
      <c r="BN88" s="1097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0"/>
      <c r="B89" s="1090"/>
      <c r="C89" s="1090"/>
      <c r="D89" s="1090"/>
      <c r="E89" s="1090"/>
      <c r="F89" s="1038"/>
      <c r="G89" s="1038"/>
      <c r="H89" s="1038"/>
      <c r="J89" s="28"/>
      <c r="K89" s="1032"/>
      <c r="L89" s="1032"/>
      <c r="M89" s="1032"/>
      <c r="N89" s="1032"/>
      <c r="O89" s="231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6"/>
      <c r="BK89" s="1096"/>
      <c r="BL89" s="1096"/>
      <c r="BM89" s="1096"/>
      <c r="BN89" s="1097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0"/>
      <c r="B90" s="1090"/>
      <c r="C90" s="1090"/>
      <c r="D90" s="1090"/>
      <c r="E90" s="1090"/>
      <c r="F90" s="1038"/>
      <c r="G90" s="1038"/>
      <c r="H90" s="1038"/>
      <c r="J90" s="231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231"/>
      <c r="AT90" s="433"/>
      <c r="AU90" s="433"/>
      <c r="AV90" s="433"/>
      <c r="AW90" s="433"/>
      <c r="AX90" s="433"/>
      <c r="AY90" s="1094">
        <f>AY74+1</f>
        <v>70</v>
      </c>
      <c r="AZ90" s="1094"/>
      <c r="BA90" s="1094"/>
      <c r="BB90" s="1095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0"/>
      <c r="B91" s="1090"/>
      <c r="C91" s="1090"/>
      <c r="D91" s="1090"/>
      <c r="E91" s="1090"/>
      <c r="F91" s="1038"/>
      <c r="G91" s="1038"/>
      <c r="H91" s="1038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4"/>
      <c r="AZ91" s="1094"/>
      <c r="BA91" s="1094"/>
      <c r="BB91" s="1095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0"/>
      <c r="B92" s="1090"/>
      <c r="C92" s="1090"/>
      <c r="D92" s="1090"/>
      <c r="E92" s="1090"/>
      <c r="F92" s="1038"/>
      <c r="G92" s="1038"/>
      <c r="H92" s="1038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4"/>
      <c r="AZ92" s="1094"/>
      <c r="BA92" s="1094"/>
      <c r="BB92" s="1095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0"/>
      <c r="B93" s="1090"/>
      <c r="C93" s="1090"/>
      <c r="D93" s="1090"/>
      <c r="E93" s="1090"/>
      <c r="F93" s="1038"/>
      <c r="G93" s="1038"/>
      <c r="H93" s="1038"/>
      <c r="J93" s="36"/>
      <c r="K93" s="947"/>
      <c r="L93" s="947"/>
      <c r="M93" s="947"/>
      <c r="N93" s="947"/>
      <c r="O93" s="231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6"/>
      <c r="AT93" s="433"/>
      <c r="AU93" s="434"/>
      <c r="AV93" s="434"/>
      <c r="AW93" s="433"/>
      <c r="AX93" s="433"/>
      <c r="AY93" s="1094"/>
      <c r="AZ93" s="1094"/>
      <c r="BA93" s="1094"/>
      <c r="BB93" s="1095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0"/>
      <c r="B94" s="1090"/>
      <c r="C94" s="1090"/>
      <c r="D94" s="1090"/>
      <c r="E94" s="1090"/>
      <c r="F94" s="1038"/>
      <c r="G94" s="1038"/>
      <c r="H94" s="1038"/>
      <c r="J94" s="36"/>
      <c r="K94" s="1032">
        <v>514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0"/>
      <c r="B95" s="1090"/>
      <c r="C95" s="1090"/>
      <c r="D95" s="1090"/>
      <c r="E95" s="1090"/>
      <c r="F95" s="1038"/>
      <c r="G95" s="1038"/>
      <c r="H95" s="1038"/>
      <c r="J95" s="36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0"/>
      <c r="B96" s="1090"/>
      <c r="C96" s="1090"/>
      <c r="D96" s="1090"/>
      <c r="E96" s="1090"/>
      <c r="F96" s="1038"/>
      <c r="G96" s="1038"/>
      <c r="H96" s="1038"/>
      <c r="J96" s="2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0"/>
      <c r="B97" s="1090"/>
      <c r="C97" s="1090"/>
      <c r="D97" s="1090"/>
      <c r="E97" s="1090"/>
      <c r="F97" s="1038"/>
      <c r="G97" s="1038"/>
      <c r="H97" s="1038"/>
      <c r="J97" s="231"/>
      <c r="K97" s="1032"/>
      <c r="L97" s="1032"/>
      <c r="M97" s="1032"/>
      <c r="N97" s="1032"/>
      <c r="O97" s="231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0"/>
      <c r="B98" s="1090"/>
      <c r="C98" s="1090"/>
      <c r="D98" s="1090"/>
      <c r="E98" s="1090"/>
      <c r="F98" s="1038"/>
      <c r="G98" s="1038"/>
      <c r="H98" s="1038"/>
      <c r="J98" s="2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4">
        <f>BC66+1</f>
        <v>84</v>
      </c>
      <c r="BD98" s="1094"/>
      <c r="BE98" s="1094"/>
      <c r="BF98" s="1095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0"/>
      <c r="B99" s="1090"/>
      <c r="C99" s="1090"/>
      <c r="D99" s="1090"/>
      <c r="E99" s="1090"/>
      <c r="F99" s="1038"/>
      <c r="G99" s="1038"/>
      <c r="H99" s="1038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4"/>
      <c r="BD99" s="1094"/>
      <c r="BE99" s="1094"/>
      <c r="BF99" s="1095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0"/>
      <c r="B100" s="1090"/>
      <c r="C100" s="1090"/>
      <c r="D100" s="1090"/>
      <c r="E100" s="1090"/>
      <c r="F100" s="1038"/>
      <c r="G100" s="1038"/>
      <c r="H100" s="1038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4"/>
      <c r="BD100" s="1094"/>
      <c r="BE100" s="1094"/>
      <c r="BF100" s="1095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0"/>
      <c r="B101" s="1090"/>
      <c r="C101" s="1090"/>
      <c r="D101" s="1090"/>
      <c r="E101" s="1090"/>
      <c r="F101" s="1038"/>
      <c r="G101" s="1038"/>
      <c r="H101" s="1038"/>
      <c r="J101" s="36"/>
      <c r="K101" s="947"/>
      <c r="L101" s="947"/>
      <c r="M101" s="947"/>
      <c r="N101" s="947"/>
      <c r="O101" s="231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4"/>
      <c r="BD101" s="1094"/>
      <c r="BE101" s="1094"/>
      <c r="BF101" s="1095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0"/>
      <c r="B102" s="1090"/>
      <c r="C102" s="1090"/>
      <c r="D102" s="1090"/>
      <c r="E102" s="1090"/>
      <c r="F102" s="1038"/>
      <c r="G102" s="1038"/>
      <c r="H102" s="1038"/>
      <c r="J102" s="36"/>
      <c r="K102" s="1032">
        <v>515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0"/>
      <c r="B103" s="1090"/>
      <c r="C103" s="1090"/>
      <c r="D103" s="1090"/>
      <c r="E103" s="1090"/>
      <c r="F103" s="1038"/>
      <c r="G103" s="1038"/>
      <c r="H103" s="1038"/>
      <c r="J103" s="2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0"/>
      <c r="B104" s="1090"/>
      <c r="C104" s="1090"/>
      <c r="D104" s="1090"/>
      <c r="E104" s="1090"/>
      <c r="F104" s="1038"/>
      <c r="G104" s="1038"/>
      <c r="H104" s="1038"/>
      <c r="J104" s="18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0"/>
      <c r="B105" s="1090"/>
      <c r="C105" s="1090"/>
      <c r="D105" s="1090"/>
      <c r="E105" s="1090"/>
      <c r="F105" s="1038"/>
      <c r="G105" s="1038"/>
      <c r="H105" s="1038"/>
      <c r="J105" s="28"/>
      <c r="K105" s="1032"/>
      <c r="L105" s="1032"/>
      <c r="M105" s="1032"/>
      <c r="N105" s="1032"/>
      <c r="O105" s="231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0"/>
      <c r="B106" s="1090"/>
      <c r="C106" s="1090"/>
      <c r="D106" s="1090"/>
      <c r="E106" s="1090"/>
      <c r="F106" s="1038"/>
      <c r="G106" s="1038"/>
      <c r="H106" s="1038"/>
      <c r="J106" s="36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231"/>
      <c r="AT106" s="433"/>
      <c r="AU106" s="433"/>
      <c r="AV106" s="433"/>
      <c r="AW106" s="433"/>
      <c r="AX106" s="433"/>
      <c r="AY106" s="1094">
        <f>AY90+1</f>
        <v>71</v>
      </c>
      <c r="AZ106" s="1094"/>
      <c r="BA106" s="1094"/>
      <c r="BB106" s="1095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0"/>
      <c r="B107" s="1090"/>
      <c r="C107" s="1090"/>
      <c r="D107" s="1090"/>
      <c r="E107" s="1090"/>
      <c r="F107" s="1038"/>
      <c r="G107" s="1038"/>
      <c r="H107" s="1038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4"/>
      <c r="AZ107" s="1094"/>
      <c r="BA107" s="1094"/>
      <c r="BB107" s="1095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0"/>
      <c r="B108" s="1090"/>
      <c r="C108" s="1090"/>
      <c r="D108" s="1090"/>
      <c r="E108" s="1090"/>
      <c r="F108" s="1038"/>
      <c r="G108" s="1038"/>
      <c r="H108" s="1038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4"/>
      <c r="AZ108" s="1094"/>
      <c r="BA108" s="1094"/>
      <c r="BB108" s="1095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0"/>
      <c r="B109" s="1090"/>
      <c r="C109" s="1090"/>
      <c r="D109" s="1090"/>
      <c r="E109" s="1090"/>
      <c r="F109" s="1038"/>
      <c r="G109" s="1038"/>
      <c r="H109" s="1038"/>
      <c r="J109" s="36"/>
      <c r="K109" s="947"/>
      <c r="L109" s="947"/>
      <c r="M109" s="947"/>
      <c r="N109" s="947"/>
      <c r="O109" s="231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 t="e">
        <f>VLOOKUP(K110,選手リスト,4,FALSE)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6"/>
      <c r="AT109" s="433"/>
      <c r="AU109" s="434"/>
      <c r="AV109" s="434"/>
      <c r="AW109" s="433"/>
      <c r="AX109" s="433"/>
      <c r="AY109" s="1094"/>
      <c r="AZ109" s="1094"/>
      <c r="BA109" s="1094"/>
      <c r="BB109" s="1095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0"/>
      <c r="B110" s="1090"/>
      <c r="C110" s="1090"/>
      <c r="D110" s="1090"/>
      <c r="E110" s="1090"/>
      <c r="F110" s="1038"/>
      <c r="G110" s="1038"/>
      <c r="H110" s="1038"/>
      <c r="J110" s="28"/>
      <c r="K110" s="1032">
        <v>516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0"/>
      <c r="B111" s="1090"/>
      <c r="C111" s="1090"/>
      <c r="D111" s="1090"/>
      <c r="E111" s="1090"/>
      <c r="F111" s="1038"/>
      <c r="G111" s="1038"/>
      <c r="H111" s="1038"/>
      <c r="J111" s="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0"/>
      <c r="B112" s="1090"/>
      <c r="C112" s="1090"/>
      <c r="D112" s="1090"/>
      <c r="E112" s="1090"/>
      <c r="F112" s="1038"/>
      <c r="G112" s="1038"/>
      <c r="H112" s="1038"/>
      <c r="J112" s="28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0"/>
      <c r="B113" s="1090"/>
      <c r="C113" s="1090"/>
      <c r="D113" s="1090"/>
      <c r="E113" s="1090"/>
      <c r="F113" s="1038"/>
      <c r="G113" s="1038"/>
      <c r="H113" s="1038"/>
      <c r="J113" s="36"/>
      <c r="K113" s="1032"/>
      <c r="L113" s="1032"/>
      <c r="M113" s="1032"/>
      <c r="N113" s="1032"/>
      <c r="O113" s="231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0"/>
      <c r="B114" s="1090"/>
      <c r="C114" s="1090"/>
      <c r="D114" s="1090"/>
      <c r="E114" s="1090"/>
      <c r="F114" s="1038"/>
      <c r="G114" s="1038"/>
      <c r="H114" s="1038"/>
      <c r="J114" s="36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4">
        <f>BG50+1</f>
        <v>97</v>
      </c>
      <c r="BH114" s="1094"/>
      <c r="BI114" s="1094"/>
      <c r="BJ114" s="1095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0"/>
      <c r="B115" s="1090"/>
      <c r="C115" s="1090"/>
      <c r="D115" s="1090"/>
      <c r="E115" s="1090"/>
      <c r="F115" s="1038"/>
      <c r="G115" s="1038"/>
      <c r="H115" s="1038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4"/>
      <c r="BH115" s="1094"/>
      <c r="BI115" s="1094"/>
      <c r="BJ115" s="1095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0"/>
      <c r="B116" s="1090"/>
      <c r="C116" s="1090"/>
      <c r="D116" s="1090"/>
      <c r="E116" s="1090"/>
      <c r="F116" s="1038"/>
      <c r="G116" s="1038"/>
      <c r="H116" s="1038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4"/>
      <c r="BH116" s="1094"/>
      <c r="BI116" s="1094"/>
      <c r="BJ116" s="1095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0"/>
      <c r="B117" s="1090"/>
      <c r="C117" s="1090"/>
      <c r="D117" s="1090"/>
      <c r="E117" s="1090"/>
      <c r="F117" s="1038"/>
      <c r="G117" s="1038"/>
      <c r="H117" s="1038"/>
      <c r="J117" s="28"/>
      <c r="K117" s="947"/>
      <c r="L117" s="947"/>
      <c r="M117" s="947"/>
      <c r="N117" s="947"/>
      <c r="O117" s="231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4"/>
      <c r="BH117" s="1094"/>
      <c r="BI117" s="1094"/>
      <c r="BJ117" s="1095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0"/>
      <c r="B118" s="1090"/>
      <c r="C118" s="1090"/>
      <c r="D118" s="1090"/>
      <c r="E118" s="1090"/>
      <c r="F118" s="1038"/>
      <c r="G118" s="1038"/>
      <c r="H118" s="1038"/>
      <c r="J118" s="6"/>
      <c r="K118" s="1032">
        <v>517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0"/>
      <c r="B119" s="1090"/>
      <c r="C119" s="1090"/>
      <c r="D119" s="1090"/>
      <c r="E119" s="1090"/>
      <c r="F119" s="1038"/>
      <c r="G119" s="1038"/>
      <c r="H119" s="1038"/>
      <c r="J119" s="2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0"/>
      <c r="B120" s="1090"/>
      <c r="C120" s="1090"/>
      <c r="D120" s="1090"/>
      <c r="E120" s="1090"/>
      <c r="F120" s="1038"/>
      <c r="G120" s="1038"/>
      <c r="H120" s="1038"/>
      <c r="J120" s="36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0"/>
      <c r="B121" s="1090"/>
      <c r="C121" s="1090"/>
      <c r="D121" s="1090"/>
      <c r="E121" s="1090"/>
      <c r="F121" s="1038"/>
      <c r="G121" s="1038"/>
      <c r="H121" s="1038"/>
      <c r="J121" s="36"/>
      <c r="K121" s="1032"/>
      <c r="L121" s="1032"/>
      <c r="M121" s="1032"/>
      <c r="N121" s="1032"/>
      <c r="O121" s="231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0"/>
      <c r="B122" s="1090"/>
      <c r="C122" s="1090"/>
      <c r="D122" s="1090"/>
      <c r="E122" s="1090"/>
      <c r="F122" s="1038"/>
      <c r="G122" s="1038"/>
      <c r="H122" s="1038"/>
      <c r="J122" s="36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231"/>
      <c r="AT122" s="433"/>
      <c r="AU122" s="433"/>
      <c r="AV122" s="433"/>
      <c r="AW122" s="433"/>
      <c r="AX122" s="433"/>
      <c r="AY122" s="1094">
        <f>AY106+1</f>
        <v>72</v>
      </c>
      <c r="AZ122" s="1094"/>
      <c r="BA122" s="1094"/>
      <c r="BB122" s="1095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0"/>
      <c r="B123" s="1090"/>
      <c r="C123" s="1090"/>
      <c r="D123" s="1090"/>
      <c r="E123" s="1090"/>
      <c r="F123" s="1038"/>
      <c r="G123" s="1038"/>
      <c r="H123" s="1038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4"/>
      <c r="AZ123" s="1094"/>
      <c r="BA123" s="1094"/>
      <c r="BB123" s="1095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0"/>
      <c r="B124" s="1090"/>
      <c r="C124" s="1090"/>
      <c r="D124" s="1090"/>
      <c r="E124" s="1090"/>
      <c r="F124" s="1038"/>
      <c r="G124" s="1038"/>
      <c r="H124" s="1038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4"/>
      <c r="AZ124" s="1094"/>
      <c r="BA124" s="1094"/>
      <c r="BB124" s="1095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0"/>
      <c r="B125" s="1090"/>
      <c r="C125" s="1090"/>
      <c r="D125" s="1090"/>
      <c r="E125" s="1090"/>
      <c r="F125" s="1038"/>
      <c r="G125" s="1038"/>
      <c r="H125" s="1038"/>
      <c r="J125" s="231"/>
      <c r="K125" s="947"/>
      <c r="L125" s="947"/>
      <c r="M125" s="947"/>
      <c r="N125" s="947"/>
      <c r="O125" s="231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AS125" s="6"/>
      <c r="AT125" s="433"/>
      <c r="AU125" s="434"/>
      <c r="AV125" s="434"/>
      <c r="AW125" s="433"/>
      <c r="AX125" s="433"/>
      <c r="AY125" s="1094"/>
      <c r="AZ125" s="1094"/>
      <c r="BA125" s="1094"/>
      <c r="BB125" s="1095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0"/>
      <c r="B126" s="1090"/>
      <c r="C126" s="1090"/>
      <c r="D126" s="1090"/>
      <c r="E126" s="1090"/>
      <c r="F126" s="1038"/>
      <c r="G126" s="1038"/>
      <c r="H126" s="1038"/>
      <c r="J126" s="28"/>
      <c r="K126" s="1032">
        <v>518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0"/>
      <c r="B127" s="1090"/>
      <c r="C127" s="1090"/>
      <c r="D127" s="1090"/>
      <c r="E127" s="1090"/>
      <c r="F127" s="1038"/>
      <c r="G127" s="1038"/>
      <c r="H127" s="1038"/>
      <c r="J127" s="36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0"/>
      <c r="B128" s="1090"/>
      <c r="C128" s="1090"/>
      <c r="D128" s="1090"/>
      <c r="E128" s="1090"/>
      <c r="F128" s="1038"/>
      <c r="G128" s="1038"/>
      <c r="H128" s="1038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0"/>
      <c r="B129" s="1090"/>
      <c r="C129" s="1090"/>
      <c r="D129" s="1090"/>
      <c r="E129" s="1090"/>
      <c r="F129" s="1038"/>
      <c r="G129" s="1038"/>
      <c r="H129" s="1038"/>
      <c r="J129" s="36"/>
      <c r="K129" s="1032"/>
      <c r="L129" s="1032"/>
      <c r="M129" s="1032"/>
      <c r="N129" s="1032"/>
      <c r="O129" s="231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0"/>
      <c r="B130" s="1090"/>
      <c r="C130" s="1090"/>
      <c r="D130" s="1090"/>
      <c r="E130" s="1090"/>
      <c r="F130" s="1038"/>
      <c r="G130" s="1038"/>
      <c r="H130" s="1038"/>
      <c r="J130" s="36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0"/>
      <c r="B131" s="1090"/>
      <c r="C131" s="1090"/>
      <c r="D131" s="1090"/>
      <c r="E131" s="1090"/>
      <c r="F131" s="1038"/>
      <c r="G131" s="1038"/>
      <c r="H131" s="1038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0"/>
      <c r="B132" s="1090"/>
      <c r="C132" s="1090"/>
      <c r="D132" s="1090"/>
      <c r="E132" s="1090"/>
      <c r="F132" s="1038"/>
      <c r="G132" s="1038"/>
      <c r="H132" s="1038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0"/>
      <c r="B133" s="1090"/>
      <c r="C133" s="1090"/>
      <c r="D133" s="1090"/>
      <c r="E133" s="1090"/>
      <c r="F133" s="1038"/>
      <c r="G133" s="1038"/>
      <c r="H133" s="1038"/>
      <c r="J133" s="36"/>
      <c r="K133" s="947"/>
      <c r="L133" s="947"/>
      <c r="M133" s="947"/>
      <c r="N133" s="947"/>
      <c r="O133" s="231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4">
        <f>BC98+1</f>
        <v>85</v>
      </c>
      <c r="BD133" s="1094"/>
      <c r="BE133" s="1094"/>
      <c r="BF133" s="1095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0"/>
      <c r="B134" s="1090"/>
      <c r="C134" s="1090"/>
      <c r="D134" s="1090"/>
      <c r="E134" s="1090"/>
      <c r="F134" s="1038"/>
      <c r="G134" s="1038"/>
      <c r="H134" s="1038"/>
      <c r="J134" s="36"/>
      <c r="K134" s="1032">
        <v>519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4"/>
      <c r="BD134" s="1094"/>
      <c r="BE134" s="1094"/>
      <c r="BF134" s="1095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0"/>
      <c r="B135" s="1090"/>
      <c r="C135" s="1090"/>
      <c r="D135" s="1090"/>
      <c r="E135" s="1090"/>
      <c r="F135" s="1038"/>
      <c r="G135" s="1038"/>
      <c r="H135" s="103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4"/>
      <c r="BD135" s="1094"/>
      <c r="BE135" s="1094"/>
      <c r="BF135" s="1095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0"/>
      <c r="B136" s="1090"/>
      <c r="C136" s="1090"/>
      <c r="D136" s="1090"/>
      <c r="E136" s="1090"/>
      <c r="F136" s="1038"/>
      <c r="G136" s="1038"/>
      <c r="H136" s="1038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4"/>
      <c r="BD136" s="1094"/>
      <c r="BE136" s="1094"/>
      <c r="BF136" s="1095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0"/>
      <c r="B137" s="1090"/>
      <c r="C137" s="1090"/>
      <c r="D137" s="1090"/>
      <c r="E137" s="1090"/>
      <c r="F137" s="1038"/>
      <c r="G137" s="1038"/>
      <c r="H137" s="1038"/>
      <c r="K137" s="1032"/>
      <c r="L137" s="1032"/>
      <c r="M137" s="1032"/>
      <c r="N137" s="1032"/>
      <c r="O137" s="231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0"/>
      <c r="B138" s="1090"/>
      <c r="C138" s="1090"/>
      <c r="D138" s="1090"/>
      <c r="E138" s="1090"/>
      <c r="F138" s="1038"/>
      <c r="G138" s="1038"/>
      <c r="H138" s="1038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231"/>
      <c r="AT138" s="1094">
        <v>57</v>
      </c>
      <c r="AU138" s="1094"/>
      <c r="AV138" s="1094"/>
      <c r="AW138" s="1095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0"/>
      <c r="B139" s="1090"/>
      <c r="C139" s="1090"/>
      <c r="D139" s="1090"/>
      <c r="E139" s="1090"/>
      <c r="F139" s="1038"/>
      <c r="G139" s="1038"/>
      <c r="H139" s="1038"/>
      <c r="K139" s="315"/>
      <c r="L139" s="315"/>
      <c r="M139" s="315"/>
      <c r="N139" s="315"/>
      <c r="AS139" s="4"/>
      <c r="AT139" s="1094"/>
      <c r="AU139" s="1094"/>
      <c r="AV139" s="1094"/>
      <c r="AW139" s="1095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0"/>
      <c r="B140" s="1090"/>
      <c r="C140" s="1090"/>
      <c r="D140" s="1090"/>
      <c r="E140" s="1090"/>
      <c r="F140" s="1038"/>
      <c r="G140" s="1038"/>
      <c r="H140" s="1038"/>
      <c r="K140" s="315"/>
      <c r="L140" s="315"/>
      <c r="M140" s="315"/>
      <c r="N140" s="315"/>
      <c r="AS140" s="4"/>
      <c r="AT140" s="1094"/>
      <c r="AU140" s="1094"/>
      <c r="AV140" s="1094"/>
      <c r="AW140" s="1095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0"/>
      <c r="B141" s="1090"/>
      <c r="C141" s="1090"/>
      <c r="D141" s="1090"/>
      <c r="E141" s="1090"/>
      <c r="F141" s="1038"/>
      <c r="G141" s="1038"/>
      <c r="H141" s="1038"/>
      <c r="K141" s="947"/>
      <c r="L141" s="947"/>
      <c r="M141" s="947"/>
      <c r="N141" s="947"/>
      <c r="O141" s="231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 t="e">
        <f>VLOOKUP(K142,選手リスト,4,FALSE)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4"/>
      <c r="AT141" s="1094"/>
      <c r="AU141" s="1094"/>
      <c r="AV141" s="1094"/>
      <c r="AW141" s="1095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0"/>
      <c r="B142" s="1090"/>
      <c r="C142" s="1090"/>
      <c r="D142" s="1090"/>
      <c r="E142" s="1090"/>
      <c r="F142" s="1038"/>
      <c r="G142" s="1038"/>
      <c r="H142" s="1038"/>
      <c r="K142" s="1032">
        <v>520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T144" s="439"/>
      <c r="AU144" s="439"/>
      <c r="AV144" s="439"/>
      <c r="AW144" s="433"/>
      <c r="AX144" s="466"/>
      <c r="AY144" s="1094">
        <f>AY122+1</f>
        <v>73</v>
      </c>
      <c r="AZ144" s="1094"/>
      <c r="BA144" s="1094"/>
      <c r="BB144" s="1095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32"/>
      <c r="L145" s="1032"/>
      <c r="M145" s="1032"/>
      <c r="N145" s="1032"/>
      <c r="O145" s="231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T145" s="439"/>
      <c r="AU145" s="439"/>
      <c r="AV145" s="439"/>
      <c r="AW145" s="439"/>
      <c r="AX145" s="466"/>
      <c r="AY145" s="1094"/>
      <c r="AZ145" s="1094"/>
      <c r="BA145" s="1094"/>
      <c r="BB145" s="1095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T146" s="439"/>
      <c r="AU146" s="439"/>
      <c r="AV146" s="439"/>
      <c r="AW146" s="439"/>
      <c r="AX146" s="433"/>
      <c r="AY146" s="1094"/>
      <c r="AZ146" s="1094"/>
      <c r="BA146" s="1094"/>
      <c r="BB146" s="1095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4"/>
      <c r="AZ147" s="1094"/>
      <c r="BA147" s="1094"/>
      <c r="BB147" s="1095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28" t="e">
        <f>VLOOKUP(K150,選手リスト,3,FALSE)</f>
        <v>#N/A</v>
      </c>
      <c r="Q149" s="1028"/>
      <c r="R149" s="1028"/>
      <c r="S149" s="1028"/>
      <c r="T149" s="1028"/>
      <c r="U149" s="1028"/>
      <c r="V149" s="1028"/>
      <c r="W149" s="1028"/>
      <c r="X149" s="1028"/>
      <c r="Y149" s="1028"/>
      <c r="Z149" s="1028"/>
      <c r="AA149" s="1026" t="e">
        <f>VLOOKUP(K150,選手リスト,4,FALSE)</f>
        <v>#N/A</v>
      </c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 t="e">
        <f>VLOOKUP(K150,選手リスト,9,FALSE)</f>
        <v>#N/A</v>
      </c>
      <c r="AL149" s="1034"/>
      <c r="AM149" s="1034"/>
      <c r="AN149" s="1034"/>
      <c r="AO149" s="1035" t="e">
        <f>VLOOKUP(K150,選手リスト,6,FALSE)</f>
        <v>#N/A</v>
      </c>
      <c r="AP149" s="1035"/>
      <c r="AQ149" s="1035"/>
      <c r="AR149" s="1035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32">
        <v>521</v>
      </c>
      <c r="L150" s="1032"/>
      <c r="M150" s="1032"/>
      <c r="N150" s="1032"/>
      <c r="O150" s="36"/>
      <c r="P150" s="1028"/>
      <c r="Q150" s="1028"/>
      <c r="R150" s="1028"/>
      <c r="S150" s="1028"/>
      <c r="T150" s="1028"/>
      <c r="U150" s="1028"/>
      <c r="V150" s="1028"/>
      <c r="W150" s="1028"/>
      <c r="X150" s="1028"/>
      <c r="Y150" s="1028"/>
      <c r="Z150" s="1028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34"/>
      <c r="AL150" s="1034"/>
      <c r="AM150" s="1034"/>
      <c r="AN150" s="1034"/>
      <c r="AO150" s="1035"/>
      <c r="AP150" s="1035"/>
      <c r="AQ150" s="1035"/>
      <c r="AR150" s="1035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32"/>
      <c r="L151" s="1032"/>
      <c r="M151" s="1032"/>
      <c r="N151" s="1032"/>
      <c r="O151" s="36"/>
      <c r="P151" s="1033" t="e">
        <f>VLOOKUP(K150,選手リスト,2,FALSE)</f>
        <v>#N/A</v>
      </c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34"/>
      <c r="AL151" s="1034"/>
      <c r="AM151" s="1034"/>
      <c r="AN151" s="1034"/>
      <c r="AO151" s="1035"/>
      <c r="AP151" s="1035"/>
      <c r="AQ151" s="1035"/>
      <c r="AR151" s="1035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32"/>
      <c r="L152" s="1032"/>
      <c r="M152" s="1032"/>
      <c r="N152" s="1032"/>
      <c r="O152" s="36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 t="e">
        <f>VLOOKUP(K150,選手リスト,5,FALSE)</f>
        <v>#N/A</v>
      </c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 t="e">
        <f>VLOOKUP(K150,選手リスト,10,FALSE)</f>
        <v>#N/A</v>
      </c>
      <c r="AL152" s="1027"/>
      <c r="AM152" s="1027"/>
      <c r="AN152" s="1027"/>
      <c r="AO152" s="1035"/>
      <c r="AP152" s="1035"/>
      <c r="AQ152" s="1035"/>
      <c r="AR152" s="1035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32"/>
      <c r="L153" s="1032"/>
      <c r="M153" s="1032"/>
      <c r="N153" s="1032"/>
      <c r="O153" s="231"/>
      <c r="P153" s="1033"/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27"/>
      <c r="AL153" s="1027"/>
      <c r="AM153" s="1027"/>
      <c r="AN153" s="1027"/>
      <c r="AO153" s="1035"/>
      <c r="AP153" s="1035"/>
      <c r="AQ153" s="1035"/>
      <c r="AR153" s="1035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3"/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/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27"/>
      <c r="AL154" s="1027"/>
      <c r="AM154" s="1027"/>
      <c r="AN154" s="1027"/>
      <c r="AO154" s="1035"/>
      <c r="AP154" s="1035"/>
      <c r="AQ154" s="1035"/>
      <c r="AR154" s="1035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21">
        <v>505</v>
      </c>
      <c r="F162" s="1021"/>
      <c r="G162" s="1021"/>
      <c r="H162" s="1021"/>
      <c r="I162" s="1021"/>
      <c r="J162" s="1021"/>
      <c r="K162" s="1021"/>
      <c r="L162" s="1021">
        <v>506</v>
      </c>
      <c r="M162" s="1021"/>
      <c r="N162" s="1021"/>
      <c r="O162" s="1021"/>
      <c r="P162" s="1021"/>
      <c r="Q162" s="1021"/>
      <c r="R162" s="1021"/>
      <c r="S162" s="1021">
        <v>507</v>
      </c>
      <c r="T162" s="1021"/>
      <c r="U162" s="1021"/>
      <c r="V162" s="1021"/>
      <c r="W162" s="1021"/>
      <c r="X162" s="1021"/>
      <c r="Y162" s="1021"/>
      <c r="Z162" s="1021">
        <v>508</v>
      </c>
      <c r="AA162" s="1021"/>
      <c r="AB162" s="1021"/>
      <c r="AC162" s="1021"/>
      <c r="AD162" s="1021"/>
      <c r="AE162" s="1021"/>
      <c r="AF162" s="1021"/>
      <c r="AG162" s="1021">
        <v>509</v>
      </c>
      <c r="AH162" s="1021"/>
      <c r="AI162" s="1021"/>
      <c r="AJ162" s="1021"/>
      <c r="AK162" s="1021"/>
      <c r="AL162" s="1021"/>
      <c r="AM162" s="1021"/>
      <c r="AN162" s="1021">
        <v>510</v>
      </c>
      <c r="AO162" s="1021"/>
      <c r="AP162" s="1021"/>
      <c r="AQ162" s="1021"/>
      <c r="AR162" s="1021"/>
      <c r="AS162" s="1021"/>
      <c r="AT162" s="1021"/>
      <c r="AU162" s="1021">
        <v>511</v>
      </c>
      <c r="AV162" s="1021"/>
      <c r="AW162" s="1021"/>
      <c r="AX162" s="1021"/>
      <c r="AY162" s="1021"/>
      <c r="AZ162" s="1021"/>
      <c r="BA162" s="1021"/>
      <c r="BB162" s="1021">
        <v>512</v>
      </c>
      <c r="BC162" s="1021"/>
      <c r="BD162" s="1021"/>
      <c r="BE162" s="1021"/>
      <c r="BF162" s="1021"/>
      <c r="BG162" s="1021"/>
      <c r="BH162" s="1021"/>
      <c r="BI162" s="1021">
        <v>513</v>
      </c>
      <c r="BJ162" s="1021"/>
      <c r="BK162" s="1021"/>
      <c r="BL162" s="1021"/>
      <c r="BM162" s="1021"/>
      <c r="BN162" s="1021"/>
      <c r="BO162" s="1021"/>
    </row>
    <row r="163" spans="5:67" ht="4.2" customHeight="1" x14ac:dyDescent="0.2">
      <c r="E163" s="1021"/>
      <c r="F163" s="1021"/>
      <c r="G163" s="1021"/>
      <c r="H163" s="1021"/>
      <c r="I163" s="1021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N163" s="1021"/>
      <c r="BO163" s="1021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18" t="e">
        <f>VLOOKUP(E162,選手リスト,2,FALSE)</f>
        <v>#N/A</v>
      </c>
      <c r="F182" s="1018"/>
      <c r="G182" s="1018"/>
      <c r="H182" s="1018"/>
      <c r="I182" s="1018"/>
      <c r="J182" s="1018"/>
      <c r="K182" s="1018"/>
      <c r="L182" s="1018" t="e">
        <f>VLOOKUP(L162,選手リスト,2,FALSE)</f>
        <v>#N/A</v>
      </c>
      <c r="M182" s="1018"/>
      <c r="N182" s="1018"/>
      <c r="O182" s="1018"/>
      <c r="P182" s="1018"/>
      <c r="Q182" s="1018"/>
      <c r="R182" s="1018"/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18"/>
      <c r="BI182" s="1018" t="e">
        <f>VLOOKUP(BI162,選手リスト,2,FALSE)</f>
        <v>#N/A</v>
      </c>
      <c r="BJ182" s="1018"/>
      <c r="BK182" s="1018"/>
      <c r="BL182" s="1018"/>
      <c r="BM182" s="1018"/>
      <c r="BN182" s="1018"/>
      <c r="BO182" s="1018"/>
    </row>
    <row r="183" spans="5:67" ht="4.2" customHeight="1" x14ac:dyDescent="0.2">
      <c r="E183" s="1018"/>
      <c r="F183" s="1018"/>
      <c r="G183" s="1018"/>
      <c r="H183" s="1018"/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</row>
    <row r="184" spans="5:67" ht="4.2" customHeight="1" x14ac:dyDescent="0.2">
      <c r="E184" s="1018"/>
      <c r="F184" s="1018"/>
      <c r="G184" s="1018"/>
      <c r="H184" s="1018"/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21">
        <v>514</v>
      </c>
      <c r="F186" s="1021"/>
      <c r="G186" s="1021"/>
      <c r="H186" s="1021"/>
      <c r="I186" s="1021"/>
      <c r="J186" s="1021"/>
      <c r="K186" s="1021"/>
      <c r="L186" s="1021">
        <v>515</v>
      </c>
      <c r="M186" s="1021"/>
      <c r="N186" s="1021"/>
      <c r="O186" s="1021"/>
      <c r="P186" s="1021"/>
      <c r="Q186" s="1021"/>
      <c r="R186" s="1021"/>
      <c r="S186" s="1021">
        <v>516</v>
      </c>
      <c r="T186" s="1021"/>
      <c r="U186" s="1021"/>
      <c r="V186" s="1021"/>
      <c r="W186" s="1021"/>
      <c r="X186" s="1021"/>
      <c r="Y186" s="1021"/>
      <c r="Z186" s="1021">
        <v>517</v>
      </c>
      <c r="AA186" s="1021"/>
      <c r="AB186" s="1021"/>
      <c r="AC186" s="1021"/>
      <c r="AD186" s="1021"/>
      <c r="AE186" s="1021"/>
      <c r="AF186" s="1021"/>
      <c r="AG186" s="1021">
        <v>518</v>
      </c>
      <c r="AH186" s="1021"/>
      <c r="AI186" s="1021"/>
      <c r="AJ186" s="1021"/>
      <c r="AK186" s="1021"/>
      <c r="AL186" s="1021"/>
      <c r="AM186" s="1021"/>
      <c r="AN186" s="1021">
        <v>519</v>
      </c>
      <c r="AO186" s="1021"/>
      <c r="AP186" s="1021"/>
      <c r="AQ186" s="1021"/>
      <c r="AR186" s="1021"/>
      <c r="AS186" s="1021"/>
      <c r="AT186" s="1021"/>
      <c r="AU186" s="1021">
        <v>520</v>
      </c>
      <c r="AV186" s="1021"/>
      <c r="AW186" s="1021"/>
      <c r="AX186" s="1021"/>
      <c r="AY186" s="1021"/>
      <c r="AZ186" s="1021"/>
      <c r="BA186" s="1021"/>
      <c r="BB186" s="1021">
        <v>521</v>
      </c>
      <c r="BC186" s="1021"/>
      <c r="BD186" s="1021"/>
      <c r="BE186" s="1021"/>
      <c r="BF186" s="1021"/>
      <c r="BG186" s="1021"/>
      <c r="BH186" s="1021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1"/>
      <c r="F187" s="1021"/>
      <c r="G187" s="1021"/>
      <c r="H187" s="1021"/>
      <c r="I187" s="1021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8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18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8"/>
      <c r="F207" s="1018"/>
      <c r="G207" s="1018"/>
      <c r="H207" s="1018"/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18"/>
      <c r="F208" s="1018"/>
      <c r="G208" s="1018"/>
      <c r="H208" s="1018"/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136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 t="s">
        <v>140</v>
      </c>
      <c r="BN16" s="1041"/>
      <c r="BO16" s="1041"/>
      <c r="BP16" s="1041"/>
      <c r="BQ16" s="1041"/>
      <c r="BR16" s="1041"/>
      <c r="BS16" s="1041"/>
      <c r="BT16" s="1041"/>
    </row>
    <row r="17" spans="3:77" ht="4.2" customHeight="1" x14ac:dyDescent="0.2">
      <c r="BM17" s="1061"/>
      <c r="BN17" s="1041"/>
      <c r="BO17" s="1041"/>
      <c r="BP17" s="1041"/>
      <c r="BQ17" s="1041"/>
      <c r="BR17" s="1041"/>
      <c r="BS17" s="1041"/>
      <c r="BT17" s="1041"/>
    </row>
    <row r="18" spans="3:77" ht="4.2" customHeight="1" x14ac:dyDescent="0.2">
      <c r="BM18" s="1061"/>
      <c r="BN18" s="1041"/>
      <c r="BO18" s="1041"/>
      <c r="BP18" s="1041"/>
      <c r="BQ18" s="1041"/>
      <c r="BR18" s="1041"/>
      <c r="BS18" s="1041"/>
      <c r="BT18" s="1041"/>
    </row>
    <row r="19" spans="3:77" ht="4.2" customHeight="1" x14ac:dyDescent="0.2">
      <c r="C19" s="1039" t="s">
        <v>40</v>
      </c>
      <c r="D19" s="1040"/>
      <c r="E19" s="1040"/>
      <c r="F19" s="1040"/>
      <c r="G19" s="1040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1"/>
      <c r="BN19" s="1041"/>
      <c r="BO19" s="1041"/>
      <c r="BP19" s="1041"/>
      <c r="BQ19" s="1041"/>
      <c r="BR19" s="1041"/>
      <c r="BS19" s="1041"/>
      <c r="BT19" s="1041"/>
    </row>
    <row r="20" spans="3:77" ht="4.2" customHeight="1" x14ac:dyDescent="0.2">
      <c r="C20" s="1040"/>
      <c r="D20" s="1040"/>
      <c r="E20" s="1040"/>
      <c r="F20" s="1040"/>
      <c r="G20" s="1040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1"/>
      <c r="BN20" s="1041"/>
      <c r="BO20" s="1041"/>
      <c r="BP20" s="1041"/>
      <c r="BQ20" s="1041"/>
      <c r="BR20" s="1041"/>
      <c r="BS20" s="1041"/>
      <c r="BT20" s="1041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28" t="e">
        <f>VLOOKUP(C22,選手リスト,3,FALSE)</f>
        <v>#N/A</v>
      </c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6" t="e">
        <f>VLOOKUP(C22,選手リスト,4,FALSE)</f>
        <v>#N/A</v>
      </c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 t="e">
        <f>VLOOKUP(C22,選手リスト,9,FALSE)</f>
        <v>#N/A</v>
      </c>
      <c r="AD21" s="1034"/>
      <c r="AE21" s="1034"/>
      <c r="AF21" s="1034"/>
      <c r="AG21" s="1035" t="e">
        <f>VLOOKUP(C22,選手リスト,6,FALSE)</f>
        <v>#N/A</v>
      </c>
      <c r="AH21" s="1035"/>
      <c r="AI21" s="1035"/>
      <c r="AJ21" s="1035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38" t="s">
        <v>181</v>
      </c>
      <c r="BN21" s="1038"/>
      <c r="BO21" s="1038"/>
      <c r="BP21" s="1037" t="s">
        <v>111</v>
      </c>
      <c r="BQ21" s="1037"/>
      <c r="BR21" s="1037"/>
      <c r="BS21" s="1037"/>
      <c r="BT21" s="1037"/>
      <c r="BU21" s="439"/>
      <c r="BV21" s="439"/>
      <c r="BW21" s="439"/>
      <c r="BX21" s="439"/>
      <c r="BY21" s="439"/>
    </row>
    <row r="22" spans="3:77" ht="4.2" customHeight="1" x14ac:dyDescent="0.2">
      <c r="C22" s="1032">
        <v>522</v>
      </c>
      <c r="D22" s="1032"/>
      <c r="E22" s="1032"/>
      <c r="F22" s="1032"/>
      <c r="G22" s="36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/>
      <c r="AD22" s="1034"/>
      <c r="AE22" s="1034"/>
      <c r="AF22" s="1034"/>
      <c r="AG22" s="1035"/>
      <c r="AH22" s="1035"/>
      <c r="AI22" s="1035"/>
      <c r="AJ22" s="1035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38"/>
      <c r="BN22" s="1038"/>
      <c r="BO22" s="1038"/>
      <c r="BP22" s="1037"/>
      <c r="BQ22" s="1037"/>
      <c r="BR22" s="1037"/>
      <c r="BS22" s="1037"/>
      <c r="BT22" s="1037"/>
      <c r="BU22" s="439"/>
      <c r="BV22" s="439"/>
      <c r="BW22" s="439"/>
      <c r="BX22" s="439"/>
      <c r="BY22" s="439"/>
    </row>
    <row r="23" spans="3:77" ht="4.2" customHeight="1" x14ac:dyDescent="0.2">
      <c r="C23" s="1032"/>
      <c r="D23" s="1032"/>
      <c r="E23" s="1032"/>
      <c r="F23" s="1032"/>
      <c r="G23" s="36"/>
      <c r="H23" s="1033" t="e">
        <f>VLOOKUP(C22,選手リスト,2,FALSE)</f>
        <v>#N/A</v>
      </c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38"/>
      <c r="BN23" s="1038"/>
      <c r="BO23" s="1038"/>
      <c r="BP23" s="1037"/>
      <c r="BQ23" s="1037"/>
      <c r="BR23" s="1037"/>
      <c r="BS23" s="1037"/>
      <c r="BT23" s="1037"/>
      <c r="BU23" s="439"/>
      <c r="BV23" s="439"/>
      <c r="BW23" s="439"/>
      <c r="BX23" s="439"/>
      <c r="BY23" s="439"/>
    </row>
    <row r="24" spans="3:77" ht="4.2" customHeight="1" x14ac:dyDescent="0.2">
      <c r="C24" s="1032"/>
      <c r="D24" s="1032"/>
      <c r="E24" s="1032"/>
      <c r="F24" s="1032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 t="e">
        <f>VLOOKUP(C22,選手リスト,5,FALSE)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 t="e">
        <f>VLOOKUP(C22,選手リスト,10,FALSE)</f>
        <v>#N/A</v>
      </c>
      <c r="AD24" s="1027"/>
      <c r="AE24" s="1027"/>
      <c r="AF24" s="1027"/>
      <c r="AG24" s="1035"/>
      <c r="AH24" s="1035"/>
      <c r="AI24" s="1035"/>
      <c r="AJ24" s="1035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38"/>
      <c r="BN24" s="1038"/>
      <c r="BO24" s="1038"/>
      <c r="BP24" s="1037"/>
      <c r="BQ24" s="1037"/>
      <c r="BR24" s="1037"/>
      <c r="BS24" s="1037"/>
      <c r="BT24" s="1037"/>
      <c r="BU24" s="439"/>
      <c r="BV24" s="439"/>
      <c r="BW24" s="439"/>
      <c r="BX24" s="439"/>
      <c r="BY24" s="439"/>
    </row>
    <row r="25" spans="3:77" ht="4.2" customHeight="1" x14ac:dyDescent="0.2">
      <c r="C25" s="1032"/>
      <c r="D25" s="1032"/>
      <c r="E25" s="1032"/>
      <c r="F25" s="1032"/>
      <c r="G25" s="231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/>
      <c r="AD25" s="1027"/>
      <c r="AE25" s="1027"/>
      <c r="AF25" s="1027"/>
      <c r="AG25" s="1035"/>
      <c r="AH25" s="1035"/>
      <c r="AI25" s="1035"/>
      <c r="AJ25" s="1035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38"/>
      <c r="BN25" s="1038"/>
      <c r="BO25" s="1038"/>
      <c r="BP25" s="1037"/>
      <c r="BQ25" s="1037"/>
      <c r="BR25" s="1037"/>
      <c r="BS25" s="1037"/>
      <c r="BT25" s="1037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38"/>
      <c r="BN26" s="1038"/>
      <c r="BO26" s="1038"/>
      <c r="BP26" s="1037"/>
      <c r="BQ26" s="1037"/>
      <c r="BR26" s="1037"/>
      <c r="BS26" s="1037"/>
      <c r="BT26" s="1037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38"/>
      <c r="BN27" s="1038"/>
      <c r="BO27" s="1038"/>
      <c r="BP27" s="1037"/>
      <c r="BQ27" s="1037"/>
      <c r="BR27" s="1037"/>
      <c r="BS27" s="1037"/>
      <c r="BT27" s="1037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38"/>
      <c r="BN28" s="1038"/>
      <c r="BO28" s="1038"/>
      <c r="BP28" s="1037"/>
      <c r="BQ28" s="1037"/>
      <c r="BR28" s="1037"/>
      <c r="BS28" s="1037"/>
      <c r="BT28" s="1037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38"/>
      <c r="BN29" s="1038"/>
      <c r="BO29" s="1038"/>
      <c r="BP29" s="1037"/>
      <c r="BQ29" s="1037"/>
      <c r="BR29" s="1037"/>
      <c r="BS29" s="1037"/>
      <c r="BT29" s="1037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38"/>
      <c r="BN30" s="1038"/>
      <c r="BO30" s="1038"/>
      <c r="BP30" s="1037"/>
      <c r="BQ30" s="1037"/>
      <c r="BR30" s="1037"/>
      <c r="BS30" s="1037"/>
      <c r="BT30" s="1037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4">
        <v>86</v>
      </c>
      <c r="AR31" s="1094"/>
      <c r="AS31" s="1094"/>
      <c r="AT31" s="1095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38"/>
      <c r="BN31" s="1038"/>
      <c r="BO31" s="1038"/>
      <c r="BP31" s="1037"/>
      <c r="BQ31" s="1037"/>
      <c r="BR31" s="1037"/>
      <c r="BS31" s="1037"/>
      <c r="BT31" s="1037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4"/>
      <c r="AR32" s="1094"/>
      <c r="AS32" s="1094"/>
      <c r="AT32" s="1095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38"/>
      <c r="BN32" s="1038"/>
      <c r="BO32" s="1038"/>
      <c r="BP32" s="1037"/>
      <c r="BQ32" s="1037"/>
      <c r="BR32" s="1037"/>
      <c r="BS32" s="1037"/>
      <c r="BT32" s="1037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28" t="e">
        <f>VLOOKUP(C34,選手リスト,3,FALSE)</f>
        <v>#N/A</v>
      </c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6" t="e">
        <f>VLOOKUP(C34,選手リスト,4,FALSE)</f>
        <v>#N/A</v>
      </c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 t="e">
        <f>VLOOKUP(C34,選手リスト,9,FALSE)</f>
        <v>#N/A</v>
      </c>
      <c r="AD33" s="1034"/>
      <c r="AE33" s="1034"/>
      <c r="AF33" s="1034"/>
      <c r="AG33" s="1035" t="e">
        <f>VLOOKUP(C34,選手リスト,6,FALSE)</f>
        <v>#N/A</v>
      </c>
      <c r="AH33" s="1035"/>
      <c r="AI33" s="1035"/>
      <c r="AJ33" s="1035"/>
      <c r="AK33" s="126"/>
      <c r="AL33" s="466"/>
      <c r="AM33" s="466"/>
      <c r="AN33" s="466"/>
      <c r="AO33" s="466"/>
      <c r="AP33" s="466"/>
      <c r="AQ33" s="1094"/>
      <c r="AR33" s="1094"/>
      <c r="AS33" s="1094"/>
      <c r="AT33" s="1095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38"/>
      <c r="BN33" s="1038"/>
      <c r="BO33" s="1038"/>
      <c r="BP33" s="1037"/>
      <c r="BQ33" s="1037"/>
      <c r="BR33" s="1037"/>
      <c r="BS33" s="1037"/>
      <c r="BT33" s="1037"/>
      <c r="BU33" s="439"/>
      <c r="BV33" s="439"/>
      <c r="BW33" s="439"/>
      <c r="BX33" s="439"/>
      <c r="BY33" s="439"/>
    </row>
    <row r="34" spans="3:77" ht="4.2" customHeight="1" x14ac:dyDescent="0.2">
      <c r="C34" s="1032">
        <v>523</v>
      </c>
      <c r="D34" s="1032"/>
      <c r="E34" s="1032"/>
      <c r="F34" s="1032"/>
      <c r="G34" s="36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6"/>
      <c r="T34" s="1026"/>
      <c r="U34" s="1026"/>
      <c r="V34" s="1026"/>
      <c r="W34" s="1026"/>
      <c r="X34" s="1026"/>
      <c r="Y34" s="1026"/>
      <c r="Z34" s="1026"/>
      <c r="AA34" s="1026"/>
      <c r="AB34" s="1026"/>
      <c r="AC34" s="1034"/>
      <c r="AD34" s="1034"/>
      <c r="AE34" s="1034"/>
      <c r="AF34" s="1034"/>
      <c r="AG34" s="1035"/>
      <c r="AH34" s="1035"/>
      <c r="AI34" s="1035"/>
      <c r="AJ34" s="1035"/>
      <c r="AK34" s="126"/>
      <c r="AL34" s="466"/>
      <c r="AM34" s="466"/>
      <c r="AN34" s="466"/>
      <c r="AO34" s="466"/>
      <c r="AP34" s="466"/>
      <c r="AQ34" s="1094"/>
      <c r="AR34" s="1094"/>
      <c r="AS34" s="1094"/>
      <c r="AT34" s="1095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38"/>
      <c r="BN34" s="1038"/>
      <c r="BO34" s="1038"/>
      <c r="BP34" s="1037"/>
      <c r="BQ34" s="1037"/>
      <c r="BR34" s="1037"/>
      <c r="BS34" s="1037"/>
      <c r="BT34" s="1037"/>
      <c r="BU34" s="439"/>
      <c r="BV34" s="439"/>
      <c r="BW34" s="439"/>
      <c r="BX34" s="439"/>
      <c r="BY34" s="439"/>
    </row>
    <row r="35" spans="3:77" ht="4.2" customHeight="1" x14ac:dyDescent="0.2">
      <c r="C35" s="1032"/>
      <c r="D35" s="1032"/>
      <c r="E35" s="1032"/>
      <c r="F35" s="1032"/>
      <c r="G35" s="36"/>
      <c r="H35" s="1033" t="e">
        <f>VLOOKUP(C34,選手リスト,2,FALSE)</f>
        <v>#N/A</v>
      </c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/>
      <c r="AD35" s="1034"/>
      <c r="AE35" s="1034"/>
      <c r="AF35" s="1034"/>
      <c r="AG35" s="1035"/>
      <c r="AH35" s="1035"/>
      <c r="AI35" s="1035"/>
      <c r="AJ35" s="1035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38"/>
      <c r="BN35" s="1038"/>
      <c r="BO35" s="1038"/>
      <c r="BP35" s="1037"/>
      <c r="BQ35" s="1037"/>
      <c r="BR35" s="1037"/>
      <c r="BS35" s="1037"/>
      <c r="BT35" s="1037"/>
      <c r="BU35" s="439"/>
      <c r="BV35" s="439"/>
      <c r="BW35" s="439"/>
      <c r="BX35" s="439"/>
      <c r="BY35" s="439"/>
    </row>
    <row r="36" spans="3:77" ht="4.2" customHeight="1" x14ac:dyDescent="0.2">
      <c r="C36" s="1032"/>
      <c r="D36" s="1032"/>
      <c r="E36" s="1032"/>
      <c r="F36" s="1032"/>
      <c r="G36" s="36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 t="e">
        <f>VLOOKUP(C34,選手リスト,5,FALSE)</f>
        <v>#N/A</v>
      </c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 t="e">
        <f>VLOOKUP(C34,選手リスト,10,FALSE)</f>
        <v>#N/A</v>
      </c>
      <c r="AD36" s="1027"/>
      <c r="AE36" s="1027"/>
      <c r="AF36" s="1027"/>
      <c r="AG36" s="1035"/>
      <c r="AH36" s="1035"/>
      <c r="AI36" s="1035"/>
      <c r="AJ36" s="1035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38"/>
      <c r="BN36" s="1038"/>
      <c r="BO36" s="1038"/>
      <c r="BP36" s="1037"/>
      <c r="BQ36" s="1037"/>
      <c r="BR36" s="1037"/>
      <c r="BS36" s="1037"/>
      <c r="BT36" s="1037"/>
      <c r="BU36" s="439"/>
      <c r="BV36" s="439"/>
      <c r="BW36" s="439"/>
      <c r="BX36" s="439"/>
      <c r="BY36" s="439"/>
    </row>
    <row r="37" spans="3:77" ht="4.2" customHeight="1" x14ac:dyDescent="0.2">
      <c r="C37" s="1032"/>
      <c r="D37" s="1032"/>
      <c r="E37" s="1032"/>
      <c r="F37" s="1032"/>
      <c r="G37" s="231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27"/>
      <c r="AD37" s="1027"/>
      <c r="AE37" s="1027"/>
      <c r="AF37" s="1027"/>
      <c r="AG37" s="1035"/>
      <c r="AH37" s="1035"/>
      <c r="AI37" s="1035"/>
      <c r="AJ37" s="1035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38"/>
      <c r="BN37" s="1038"/>
      <c r="BO37" s="1038"/>
      <c r="BP37" s="1037"/>
      <c r="BQ37" s="1037"/>
      <c r="BR37" s="1037"/>
      <c r="BS37" s="1037"/>
      <c r="BT37" s="1037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/>
      <c r="AD38" s="1027"/>
      <c r="AE38" s="1027"/>
      <c r="AF38" s="1027"/>
      <c r="AG38" s="1035"/>
      <c r="AH38" s="1035"/>
      <c r="AI38" s="1035"/>
      <c r="AJ38" s="1035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38"/>
      <c r="BN38" s="1038"/>
      <c r="BO38" s="1038"/>
      <c r="BP38" s="1037"/>
      <c r="BQ38" s="1037"/>
      <c r="BR38" s="1037"/>
      <c r="BS38" s="1037"/>
      <c r="BT38" s="1037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38"/>
      <c r="BN39" s="1038"/>
      <c r="BO39" s="1038"/>
      <c r="BP39" s="1037"/>
      <c r="BQ39" s="1037"/>
      <c r="BR39" s="1037"/>
      <c r="BS39" s="1037"/>
      <c r="BT39" s="1037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4">
        <v>74</v>
      </c>
      <c r="AM40" s="1094"/>
      <c r="AN40" s="1094"/>
      <c r="AO40" s="1095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38"/>
      <c r="BN40" s="1038"/>
      <c r="BO40" s="1038"/>
      <c r="BP40" s="1037"/>
      <c r="BQ40" s="1037"/>
      <c r="BR40" s="1037"/>
      <c r="BS40" s="1037"/>
      <c r="BT40" s="1037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4"/>
      <c r="AM41" s="1094"/>
      <c r="AN41" s="1094"/>
      <c r="AO41" s="1095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38"/>
      <c r="BN41" s="1038"/>
      <c r="BO41" s="1038"/>
      <c r="BP41" s="1037"/>
      <c r="BQ41" s="1037"/>
      <c r="BR41" s="1037"/>
      <c r="BS41" s="1037"/>
      <c r="BT41" s="1037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4"/>
      <c r="AM42" s="1094"/>
      <c r="AN42" s="1094"/>
      <c r="AO42" s="1095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38"/>
      <c r="BN42" s="1038"/>
      <c r="BO42" s="1038"/>
      <c r="BP42" s="1037"/>
      <c r="BQ42" s="1037"/>
      <c r="BR42" s="1037"/>
      <c r="BS42" s="1037"/>
      <c r="BT42" s="1037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4"/>
      <c r="AM43" s="1094"/>
      <c r="AN43" s="1094"/>
      <c r="AO43" s="1095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38"/>
      <c r="BN43" s="1038"/>
      <c r="BO43" s="1038"/>
      <c r="BP43" s="1037"/>
      <c r="BQ43" s="1037"/>
      <c r="BR43" s="1037"/>
      <c r="BS43" s="1037"/>
      <c r="BT43" s="1037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38"/>
      <c r="BN44" s="1038"/>
      <c r="BO44" s="1038"/>
      <c r="BP44" s="1037"/>
      <c r="BQ44" s="1037"/>
      <c r="BR44" s="1037"/>
      <c r="BS44" s="1037"/>
      <c r="BT44" s="1037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28" t="e">
        <f>VLOOKUP(C46,選手リスト,3,FALSE)</f>
        <v>#N/A</v>
      </c>
      <c r="I45" s="1028"/>
      <c r="J45" s="1028"/>
      <c r="K45" s="1028"/>
      <c r="L45" s="1028"/>
      <c r="M45" s="1028"/>
      <c r="N45" s="1028"/>
      <c r="O45" s="1028"/>
      <c r="P45" s="1028"/>
      <c r="Q45" s="1028"/>
      <c r="R45" s="1028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 t="e">
        <f>VLOOKUP(C46,選手リスト,9,FALSE)</f>
        <v>#N/A</v>
      </c>
      <c r="AD45" s="1034"/>
      <c r="AE45" s="1034"/>
      <c r="AF45" s="1034"/>
      <c r="AG45" s="1035" t="e">
        <f>VLOOKUP(C46,選手リスト,6,FALSE)</f>
        <v>#N/A</v>
      </c>
      <c r="AH45" s="1035"/>
      <c r="AI45" s="1035"/>
      <c r="AJ45" s="1035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38"/>
      <c r="BN45" s="1038"/>
      <c r="BO45" s="1038"/>
      <c r="BP45" s="1037"/>
      <c r="BQ45" s="1037"/>
      <c r="BR45" s="1037"/>
      <c r="BS45" s="1037"/>
      <c r="BT45" s="1037"/>
      <c r="BU45" s="439"/>
      <c r="BV45" s="439"/>
      <c r="BW45" s="439"/>
      <c r="BX45" s="439"/>
      <c r="BY45" s="439"/>
    </row>
    <row r="46" spans="3:77" ht="4.2" customHeight="1" x14ac:dyDescent="0.2">
      <c r="C46" s="1032">
        <v>524</v>
      </c>
      <c r="D46" s="1032"/>
      <c r="E46" s="1032"/>
      <c r="F46" s="1032"/>
      <c r="G46" s="36"/>
      <c r="H46" s="1028"/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/>
      <c r="AD46" s="1034"/>
      <c r="AE46" s="1034"/>
      <c r="AF46" s="1034"/>
      <c r="AG46" s="1035"/>
      <c r="AH46" s="1035"/>
      <c r="AI46" s="1035"/>
      <c r="AJ46" s="1035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38"/>
      <c r="BN46" s="1038"/>
      <c r="BO46" s="1038"/>
      <c r="BP46" s="1037"/>
      <c r="BQ46" s="1037"/>
      <c r="BR46" s="1037"/>
      <c r="BS46" s="1037"/>
      <c r="BT46" s="1037"/>
      <c r="BU46" s="439"/>
      <c r="BV46" s="439"/>
      <c r="BW46" s="439"/>
      <c r="BX46" s="439"/>
      <c r="BY46" s="439"/>
    </row>
    <row r="47" spans="3:77" ht="4.2" customHeight="1" x14ac:dyDescent="0.2">
      <c r="C47" s="1032"/>
      <c r="D47" s="1032"/>
      <c r="E47" s="1032"/>
      <c r="F47" s="1032"/>
      <c r="G47" s="36"/>
      <c r="H47" s="1033" t="e">
        <f>VLOOKUP(C46,選手リスト,2,FALSE)</f>
        <v>#N/A</v>
      </c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38"/>
      <c r="BN47" s="1038"/>
      <c r="BO47" s="1038"/>
      <c r="BP47" s="1037"/>
      <c r="BQ47" s="1037"/>
      <c r="BR47" s="1037"/>
      <c r="BS47" s="1037"/>
      <c r="BT47" s="1037"/>
      <c r="BU47" s="439"/>
      <c r="BV47" s="439"/>
      <c r="BW47" s="439"/>
      <c r="BX47" s="439"/>
      <c r="BY47" s="439"/>
    </row>
    <row r="48" spans="3:77" ht="4.2" customHeight="1" x14ac:dyDescent="0.2">
      <c r="C48" s="1032"/>
      <c r="D48" s="1032"/>
      <c r="E48" s="1032"/>
      <c r="F48" s="1032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 t="e">
        <f>VLOOKUP(C46,選手リスト,5,FALSE)</f>
        <v>#N/A</v>
      </c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 t="e">
        <f>VLOOKUP(C46,選手リスト,10,FALSE)</f>
        <v>#N/A</v>
      </c>
      <c r="AD48" s="1027"/>
      <c r="AE48" s="1027"/>
      <c r="AF48" s="1027"/>
      <c r="AG48" s="1035"/>
      <c r="AH48" s="1035"/>
      <c r="AI48" s="1035"/>
      <c r="AJ48" s="1035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4">
        <v>98</v>
      </c>
      <c r="AW48" s="1094"/>
      <c r="AX48" s="1094"/>
      <c r="AY48" s="1095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38"/>
      <c r="BN48" s="1038"/>
      <c r="BO48" s="1038"/>
      <c r="BP48" s="1037"/>
      <c r="BQ48" s="1037"/>
      <c r="BR48" s="1037"/>
      <c r="BS48" s="1037"/>
      <c r="BT48" s="1037"/>
      <c r="BU48" s="439"/>
      <c r="BV48" s="439"/>
      <c r="BW48" s="439"/>
      <c r="BX48" s="439"/>
      <c r="BY48" s="439"/>
    </row>
    <row r="49" spans="3:77" ht="4.2" customHeight="1" x14ac:dyDescent="0.2">
      <c r="C49" s="1032"/>
      <c r="D49" s="1032"/>
      <c r="E49" s="1032"/>
      <c r="F49" s="1032"/>
      <c r="G49" s="231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/>
      <c r="AD49" s="1027"/>
      <c r="AE49" s="1027"/>
      <c r="AF49" s="1027"/>
      <c r="AG49" s="1035"/>
      <c r="AH49" s="1035"/>
      <c r="AI49" s="1035"/>
      <c r="AJ49" s="1035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4"/>
      <c r="AW49" s="1094"/>
      <c r="AX49" s="1094"/>
      <c r="AY49" s="1095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38"/>
      <c r="BN49" s="1038"/>
      <c r="BO49" s="1038"/>
      <c r="BP49" s="1037"/>
      <c r="BQ49" s="1037"/>
      <c r="BR49" s="1037"/>
      <c r="BS49" s="1037"/>
      <c r="BT49" s="1037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4"/>
      <c r="AW50" s="1094"/>
      <c r="AX50" s="1094"/>
      <c r="AY50" s="1095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38"/>
      <c r="BN50" s="1038"/>
      <c r="BO50" s="1038"/>
      <c r="BP50" s="1037"/>
      <c r="BQ50" s="1037"/>
      <c r="BR50" s="1037"/>
      <c r="BS50" s="1037"/>
      <c r="BT50" s="1037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4"/>
      <c r="AW51" s="1094"/>
      <c r="AX51" s="1094"/>
      <c r="AY51" s="1095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38"/>
      <c r="BN51" s="1038"/>
      <c r="BO51" s="1038"/>
      <c r="BP51" s="1037"/>
      <c r="BQ51" s="1037"/>
      <c r="BR51" s="1037"/>
      <c r="BS51" s="1037"/>
      <c r="BT51" s="1037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38"/>
      <c r="BN52" s="1038"/>
      <c r="BO52" s="1038"/>
      <c r="BP52" s="1037"/>
      <c r="BQ52" s="1037"/>
      <c r="BR52" s="1037"/>
      <c r="BS52" s="1037"/>
      <c r="BT52" s="1037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38"/>
      <c r="BN53" s="1038"/>
      <c r="BO53" s="1038"/>
      <c r="BP53" s="1037"/>
      <c r="BQ53" s="1037"/>
      <c r="BR53" s="1037"/>
      <c r="BS53" s="1037"/>
      <c r="BT53" s="1037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38"/>
      <c r="BN54" s="1038"/>
      <c r="BO54" s="1038"/>
      <c r="BP54" s="1037"/>
      <c r="BQ54" s="1037"/>
      <c r="BR54" s="1037"/>
      <c r="BS54" s="1037"/>
      <c r="BT54" s="1037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38"/>
      <c r="BN55" s="1038"/>
      <c r="BO55" s="1038"/>
      <c r="BP55" s="1037"/>
      <c r="BQ55" s="1037"/>
      <c r="BR55" s="1037"/>
      <c r="BS55" s="1037"/>
      <c r="BT55" s="1037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38"/>
      <c r="BN56" s="1038"/>
      <c r="BO56" s="1038"/>
      <c r="BP56" s="1037"/>
      <c r="BQ56" s="1037"/>
      <c r="BR56" s="1037"/>
      <c r="BS56" s="1037"/>
      <c r="BT56" s="1037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28" t="e">
        <f>VLOOKUP(C58,選手リスト,3,FALSE)</f>
        <v>#N/A</v>
      </c>
      <c r="I57" s="1028"/>
      <c r="J57" s="1028"/>
      <c r="K57" s="1028"/>
      <c r="L57" s="1028"/>
      <c r="M57" s="1028"/>
      <c r="N57" s="1028"/>
      <c r="O57" s="1028"/>
      <c r="P57" s="1028"/>
      <c r="Q57" s="1028"/>
      <c r="R57" s="1028"/>
      <c r="S57" s="1026" t="e">
        <f>VLOOKUP(C58,選手リスト,4,FALSE)</f>
        <v>#N/A</v>
      </c>
      <c r="T57" s="1026"/>
      <c r="U57" s="1026"/>
      <c r="V57" s="1026"/>
      <c r="W57" s="1026"/>
      <c r="X57" s="1026"/>
      <c r="Y57" s="1026"/>
      <c r="Z57" s="1026"/>
      <c r="AA57" s="1026"/>
      <c r="AB57" s="1026"/>
      <c r="AC57" s="1034" t="e">
        <f>VLOOKUP(C58,選手リスト,9,FALSE)</f>
        <v>#N/A</v>
      </c>
      <c r="AD57" s="1034"/>
      <c r="AE57" s="1034"/>
      <c r="AF57" s="1034"/>
      <c r="AG57" s="1035" t="e">
        <f>VLOOKUP(C58,選手リスト,6,FALSE)</f>
        <v>#N/A</v>
      </c>
      <c r="AH57" s="1035"/>
      <c r="AI57" s="1035"/>
      <c r="AJ57" s="1035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38"/>
      <c r="BN57" s="1038"/>
      <c r="BO57" s="1038"/>
      <c r="BP57" s="1037"/>
      <c r="BQ57" s="1037"/>
      <c r="BR57" s="1037"/>
      <c r="BS57" s="1037"/>
      <c r="BT57" s="1037"/>
      <c r="BU57" s="439"/>
      <c r="BV57" s="439"/>
      <c r="BW57" s="439"/>
      <c r="BX57" s="439"/>
      <c r="BY57" s="439"/>
    </row>
    <row r="58" spans="3:77" ht="4.2" customHeight="1" x14ac:dyDescent="0.2">
      <c r="C58" s="1032">
        <v>525</v>
      </c>
      <c r="D58" s="1032"/>
      <c r="E58" s="1032"/>
      <c r="F58" s="1032"/>
      <c r="G58" s="36"/>
      <c r="H58" s="1028"/>
      <c r="I58" s="1028"/>
      <c r="J58" s="1028"/>
      <c r="K58" s="1028"/>
      <c r="L58" s="1028"/>
      <c r="M58" s="1028"/>
      <c r="N58" s="1028"/>
      <c r="O58" s="1028"/>
      <c r="P58" s="1028"/>
      <c r="Q58" s="1028"/>
      <c r="R58" s="1028"/>
      <c r="S58" s="1026"/>
      <c r="T58" s="1026"/>
      <c r="U58" s="1026"/>
      <c r="V58" s="1026"/>
      <c r="W58" s="1026"/>
      <c r="X58" s="1026"/>
      <c r="Y58" s="1026"/>
      <c r="Z58" s="1026"/>
      <c r="AA58" s="1026"/>
      <c r="AB58" s="1026"/>
      <c r="AC58" s="1034"/>
      <c r="AD58" s="1034"/>
      <c r="AE58" s="1034"/>
      <c r="AF58" s="1034"/>
      <c r="AG58" s="1035"/>
      <c r="AH58" s="1035"/>
      <c r="AI58" s="1035"/>
      <c r="AJ58" s="1035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38"/>
      <c r="BN58" s="1038"/>
      <c r="BO58" s="1038"/>
      <c r="BP58" s="1037"/>
      <c r="BQ58" s="1037"/>
      <c r="BR58" s="1037"/>
      <c r="BS58" s="1037"/>
      <c r="BT58" s="1037"/>
      <c r="BU58" s="439"/>
      <c r="BV58" s="439"/>
      <c r="BW58" s="439"/>
      <c r="BX58" s="439"/>
      <c r="BY58" s="439"/>
    </row>
    <row r="59" spans="3:77" ht="4.2" customHeight="1" x14ac:dyDescent="0.2">
      <c r="C59" s="1032"/>
      <c r="D59" s="1032"/>
      <c r="E59" s="1032"/>
      <c r="F59" s="1032"/>
      <c r="G59" s="36"/>
      <c r="H59" s="1033" t="e">
        <f>VLOOKUP(C58,選手リスト,2,FALSE)</f>
        <v>#N/A</v>
      </c>
      <c r="I59" s="1033"/>
      <c r="J59" s="1033"/>
      <c r="K59" s="1033"/>
      <c r="L59" s="1033"/>
      <c r="M59" s="1033"/>
      <c r="N59" s="1033"/>
      <c r="O59" s="1033"/>
      <c r="P59" s="1033"/>
      <c r="Q59" s="1033"/>
      <c r="R59" s="1033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/>
      <c r="AD59" s="1034"/>
      <c r="AE59" s="1034"/>
      <c r="AF59" s="1034"/>
      <c r="AG59" s="1035"/>
      <c r="AH59" s="1035"/>
      <c r="AI59" s="1035"/>
      <c r="AJ59" s="1035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38"/>
      <c r="BN59" s="1038"/>
      <c r="BO59" s="1038"/>
      <c r="BP59" s="1037"/>
      <c r="BQ59" s="1037"/>
      <c r="BR59" s="1037"/>
      <c r="BS59" s="1037"/>
      <c r="BT59" s="1037"/>
      <c r="BU59" s="439"/>
      <c r="BV59" s="439"/>
      <c r="BW59" s="439"/>
      <c r="BX59" s="439"/>
      <c r="BY59" s="439"/>
    </row>
    <row r="60" spans="3:77" ht="4.2" customHeight="1" x14ac:dyDescent="0.2">
      <c r="C60" s="1032"/>
      <c r="D60" s="1032"/>
      <c r="E60" s="1032"/>
      <c r="F60" s="1032"/>
      <c r="G60" s="36"/>
      <c r="H60" s="1033"/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 t="e">
        <f>VLOOKUP(C58,選手リスト,5,FALSE)</f>
        <v>#N/A</v>
      </c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7" t="e">
        <f>VLOOKUP(C58,選手リスト,10,FALSE)</f>
        <v>#N/A</v>
      </c>
      <c r="AD60" s="1027"/>
      <c r="AE60" s="1027"/>
      <c r="AF60" s="1027"/>
      <c r="AG60" s="1035"/>
      <c r="AH60" s="1035"/>
      <c r="AI60" s="1035"/>
      <c r="AJ60" s="1035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38"/>
      <c r="BN60" s="1038"/>
      <c r="BO60" s="1038"/>
      <c r="BP60" s="1037"/>
      <c r="BQ60" s="1037"/>
      <c r="BR60" s="1037"/>
      <c r="BS60" s="1037"/>
      <c r="BT60" s="1037"/>
      <c r="BU60" s="439"/>
      <c r="BV60" s="439"/>
      <c r="BW60" s="439"/>
      <c r="BX60" s="439"/>
      <c r="BY60" s="439"/>
    </row>
    <row r="61" spans="3:77" ht="4.2" customHeight="1" x14ac:dyDescent="0.2">
      <c r="C61" s="1032"/>
      <c r="D61" s="1032"/>
      <c r="E61" s="1032"/>
      <c r="F61" s="1032"/>
      <c r="G61" s="231"/>
      <c r="H61" s="1033"/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27"/>
      <c r="AD61" s="1027"/>
      <c r="AE61" s="1027"/>
      <c r="AF61" s="1027"/>
      <c r="AG61" s="1035"/>
      <c r="AH61" s="1035"/>
      <c r="AI61" s="1035"/>
      <c r="AJ61" s="1035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38"/>
      <c r="BN61" s="1038"/>
      <c r="BO61" s="1038"/>
      <c r="BP61" s="1037"/>
      <c r="BQ61" s="1037"/>
      <c r="BR61" s="1037"/>
      <c r="BS61" s="1037"/>
      <c r="BT61" s="1037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/>
      <c r="AD62" s="1027"/>
      <c r="AE62" s="1027"/>
      <c r="AF62" s="1027"/>
      <c r="AG62" s="1035"/>
      <c r="AH62" s="1035"/>
      <c r="AI62" s="1035"/>
      <c r="AJ62" s="1035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38"/>
      <c r="BN62" s="1038"/>
      <c r="BO62" s="1038"/>
      <c r="BP62" s="1037"/>
      <c r="BQ62" s="1037"/>
      <c r="BR62" s="1037"/>
      <c r="BS62" s="1037"/>
      <c r="BT62" s="1037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38"/>
      <c r="BN63" s="1038"/>
      <c r="BO63" s="1038"/>
      <c r="BP63" s="1037"/>
      <c r="BQ63" s="1037"/>
      <c r="BR63" s="1037"/>
      <c r="BS63" s="1037"/>
      <c r="BT63" s="1037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4">
        <f>AL40+1</f>
        <v>75</v>
      </c>
      <c r="AM64" s="1094"/>
      <c r="AN64" s="1094"/>
      <c r="AO64" s="1095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38"/>
      <c r="BN64" s="1038"/>
      <c r="BO64" s="1038"/>
      <c r="BP64" s="1037"/>
      <c r="BQ64" s="1037"/>
      <c r="BR64" s="1037"/>
      <c r="BS64" s="1037"/>
      <c r="BT64" s="1037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4"/>
      <c r="AM65" s="1094"/>
      <c r="AN65" s="1094"/>
      <c r="AO65" s="1095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38"/>
      <c r="BN65" s="1038"/>
      <c r="BO65" s="1038"/>
      <c r="BP65" s="1037"/>
      <c r="BQ65" s="1037"/>
      <c r="BR65" s="1037"/>
      <c r="BS65" s="1037"/>
      <c r="BT65" s="1037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4"/>
      <c r="AM66" s="1094"/>
      <c r="AN66" s="1094"/>
      <c r="AO66" s="1095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38"/>
      <c r="BN66" s="1038"/>
      <c r="BO66" s="1038"/>
      <c r="BP66" s="1037"/>
      <c r="BQ66" s="1037"/>
      <c r="BR66" s="1037"/>
      <c r="BS66" s="1037"/>
      <c r="BT66" s="1037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4"/>
      <c r="AM67" s="1094"/>
      <c r="AN67" s="1094"/>
      <c r="AO67" s="1095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38"/>
      <c r="BN67" s="1038"/>
      <c r="BO67" s="1038"/>
      <c r="BP67" s="1037"/>
      <c r="BQ67" s="1037"/>
      <c r="BR67" s="1037"/>
      <c r="BS67" s="1037"/>
      <c r="BT67" s="1037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38"/>
      <c r="BN68" s="1038"/>
      <c r="BO68" s="1038"/>
      <c r="BP68" s="1037"/>
      <c r="BQ68" s="1037"/>
      <c r="BR68" s="1037"/>
      <c r="BS68" s="1037"/>
      <c r="BT68" s="1037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28" t="e">
        <f>VLOOKUP(C70,選手リスト,3,FALSE)</f>
        <v>#N/A</v>
      </c>
      <c r="I69" s="1028"/>
      <c r="J69" s="1028"/>
      <c r="K69" s="1028"/>
      <c r="L69" s="1028"/>
      <c r="M69" s="1028"/>
      <c r="N69" s="1028"/>
      <c r="O69" s="1028"/>
      <c r="P69" s="1028"/>
      <c r="Q69" s="1028"/>
      <c r="R69" s="1028"/>
      <c r="S69" s="1026" t="e">
        <f>VLOOKUP(C70,選手リスト,4,FALSE)</f>
        <v>#N/A</v>
      </c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 t="e">
        <f>VLOOKUP(C70,選手リスト,9,FALSE)</f>
        <v>#N/A</v>
      </c>
      <c r="AD69" s="1034"/>
      <c r="AE69" s="1034"/>
      <c r="AF69" s="1034"/>
      <c r="AG69" s="1035" t="e">
        <f>VLOOKUP(C70,選手リスト,6,FALSE)</f>
        <v>#N/A</v>
      </c>
      <c r="AH69" s="1035"/>
      <c r="AI69" s="1035"/>
      <c r="AJ69" s="1035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38"/>
      <c r="BN69" s="1038"/>
      <c r="BO69" s="1038"/>
      <c r="BP69" s="1037"/>
      <c r="BQ69" s="1037"/>
      <c r="BR69" s="1037"/>
      <c r="BS69" s="1037"/>
      <c r="BT69" s="1037"/>
      <c r="BU69" s="439"/>
      <c r="BV69" s="439"/>
      <c r="BW69" s="439"/>
      <c r="BX69" s="439"/>
      <c r="BY69" s="439"/>
    </row>
    <row r="70" spans="3:77" ht="4.2" customHeight="1" x14ac:dyDescent="0.2">
      <c r="C70" s="1032">
        <v>526</v>
      </c>
      <c r="D70" s="1032"/>
      <c r="E70" s="1032"/>
      <c r="F70" s="1032"/>
      <c r="G70" s="36"/>
      <c r="H70" s="1028"/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/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/>
      <c r="AD70" s="1034"/>
      <c r="AE70" s="1034"/>
      <c r="AF70" s="1034"/>
      <c r="AG70" s="1035"/>
      <c r="AH70" s="1035"/>
      <c r="AI70" s="1035"/>
      <c r="AJ70" s="1035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38"/>
      <c r="BN70" s="1038"/>
      <c r="BO70" s="1038"/>
      <c r="BP70" s="1037"/>
      <c r="BQ70" s="1037"/>
      <c r="BR70" s="1037"/>
      <c r="BS70" s="1037"/>
      <c r="BT70" s="1037"/>
      <c r="BU70" s="439"/>
      <c r="BV70" s="439"/>
      <c r="BW70" s="439"/>
      <c r="BX70" s="439"/>
      <c r="BY70" s="439"/>
    </row>
    <row r="71" spans="3:77" ht="4.2" customHeight="1" x14ac:dyDescent="0.2">
      <c r="C71" s="1032"/>
      <c r="D71" s="1032"/>
      <c r="E71" s="1032"/>
      <c r="F71" s="1032"/>
      <c r="G71" s="36"/>
      <c r="H71" s="1033" t="e">
        <f>VLOOKUP(C70,選手リスト,2,FALSE)</f>
        <v>#N/A</v>
      </c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38"/>
      <c r="BN71" s="1038"/>
      <c r="BO71" s="1038"/>
      <c r="BP71" s="1037"/>
      <c r="BQ71" s="1037"/>
      <c r="BR71" s="1037"/>
      <c r="BS71" s="1037"/>
      <c r="BT71" s="1037"/>
      <c r="BU71" s="439"/>
      <c r="BV71" s="439"/>
      <c r="BW71" s="439"/>
      <c r="BX71" s="439"/>
      <c r="BY71" s="439"/>
    </row>
    <row r="72" spans="3:77" ht="4.2" customHeight="1" x14ac:dyDescent="0.2">
      <c r="C72" s="1032"/>
      <c r="D72" s="1032"/>
      <c r="E72" s="1032"/>
      <c r="F72" s="1032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 t="e">
        <f>VLOOKUP(C70,選手リスト,5,FALSE)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 t="e">
        <f>VLOOKUP(C70,選手リスト,10,FALSE)</f>
        <v>#N/A</v>
      </c>
      <c r="AD72" s="1027"/>
      <c r="AE72" s="1027"/>
      <c r="AF72" s="1027"/>
      <c r="AG72" s="1035"/>
      <c r="AH72" s="1035"/>
      <c r="AI72" s="1035"/>
      <c r="AJ72" s="1035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38"/>
      <c r="BN72" s="1038"/>
      <c r="BO72" s="1038"/>
      <c r="BP72" s="1037"/>
      <c r="BQ72" s="1037"/>
      <c r="BR72" s="1037"/>
      <c r="BS72" s="1037"/>
      <c r="BT72" s="1037"/>
      <c r="BU72" s="439"/>
      <c r="BV72" s="439"/>
      <c r="BW72" s="439"/>
      <c r="BX72" s="439"/>
      <c r="BY72" s="439"/>
    </row>
    <row r="73" spans="3:77" ht="4.2" customHeight="1" x14ac:dyDescent="0.2">
      <c r="C73" s="1032"/>
      <c r="D73" s="1032"/>
      <c r="E73" s="1032"/>
      <c r="F73" s="1032"/>
      <c r="G73" s="231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/>
      <c r="AD73" s="1027"/>
      <c r="AE73" s="1027"/>
      <c r="AF73" s="1027"/>
      <c r="AG73" s="1035"/>
      <c r="AH73" s="1035"/>
      <c r="AI73" s="1035"/>
      <c r="AJ73" s="1035"/>
      <c r="AK73" s="125"/>
      <c r="AL73" s="439"/>
      <c r="AM73" s="439"/>
      <c r="AN73" s="439"/>
      <c r="AO73" s="439"/>
      <c r="AP73" s="439"/>
      <c r="AQ73" s="1094">
        <f>AQ31+1</f>
        <v>87</v>
      </c>
      <c r="AR73" s="1094"/>
      <c r="AS73" s="1094"/>
      <c r="AT73" s="1095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38"/>
      <c r="BN73" s="1038"/>
      <c r="BO73" s="1038"/>
      <c r="BP73" s="1037"/>
      <c r="BQ73" s="1037"/>
      <c r="BR73" s="1037"/>
      <c r="BS73" s="1037"/>
      <c r="BT73" s="1037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AK74" s="125"/>
      <c r="AL74" s="439"/>
      <c r="AM74" s="439"/>
      <c r="AN74" s="439"/>
      <c r="AO74" s="439"/>
      <c r="AP74" s="439"/>
      <c r="AQ74" s="1094"/>
      <c r="AR74" s="1094"/>
      <c r="AS74" s="1094"/>
      <c r="AT74" s="1095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38"/>
      <c r="BN74" s="1038"/>
      <c r="BO74" s="1038"/>
      <c r="BP74" s="1037"/>
      <c r="BQ74" s="1037"/>
      <c r="BR74" s="1037"/>
      <c r="BS74" s="1037"/>
      <c r="BT74" s="1037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4"/>
      <c r="AR75" s="1094"/>
      <c r="AS75" s="1094"/>
      <c r="AT75" s="1095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38"/>
      <c r="BN75" s="1038"/>
      <c r="BO75" s="1038"/>
      <c r="BP75" s="1037"/>
      <c r="BQ75" s="1037"/>
      <c r="BR75" s="1037"/>
      <c r="BS75" s="1037"/>
      <c r="BT75" s="1037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4"/>
      <c r="AR76" s="1094"/>
      <c r="AS76" s="1094"/>
      <c r="AT76" s="1095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38"/>
      <c r="BN76" s="1038"/>
      <c r="BO76" s="1038"/>
      <c r="BP76" s="1037"/>
      <c r="BQ76" s="1037"/>
      <c r="BR76" s="1037"/>
      <c r="BS76" s="1037"/>
      <c r="BT76" s="1037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38"/>
      <c r="BN77" s="1038"/>
      <c r="BO77" s="1038"/>
      <c r="BP77" s="1037"/>
      <c r="BQ77" s="1037"/>
      <c r="BR77" s="1037"/>
      <c r="BS77" s="1037"/>
      <c r="BT77" s="1037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38"/>
      <c r="BN78" s="1038"/>
      <c r="BO78" s="1038"/>
      <c r="BP78" s="1037"/>
      <c r="BQ78" s="1037"/>
      <c r="BR78" s="1037"/>
      <c r="BS78" s="1037"/>
      <c r="BT78" s="1037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38"/>
      <c r="BN79" s="1038"/>
      <c r="BO79" s="1038"/>
      <c r="BP79" s="1037"/>
      <c r="BQ79" s="1037"/>
      <c r="BR79" s="1037"/>
      <c r="BS79" s="1037"/>
      <c r="BT79" s="1037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38"/>
      <c r="BN80" s="1038"/>
      <c r="BO80" s="1038"/>
      <c r="BP80" s="1037"/>
      <c r="BQ80" s="1037"/>
      <c r="BR80" s="1037"/>
      <c r="BS80" s="1037"/>
      <c r="BT80" s="1037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28" t="e">
        <f>VLOOKUP(C82,選手リスト,3,FALSE)</f>
        <v>#N/A</v>
      </c>
      <c r="I81" s="1028"/>
      <c r="J81" s="1028"/>
      <c r="K81" s="1028"/>
      <c r="L81" s="1028"/>
      <c r="M81" s="1028"/>
      <c r="N81" s="1028"/>
      <c r="O81" s="1028"/>
      <c r="P81" s="1028"/>
      <c r="Q81" s="1028"/>
      <c r="R81" s="1028"/>
      <c r="S81" s="1026"/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 t="e">
        <f>VLOOKUP(C82,選手リスト,9,FALSE)</f>
        <v>#N/A</v>
      </c>
      <c r="AD81" s="1034"/>
      <c r="AE81" s="1034"/>
      <c r="AF81" s="1034"/>
      <c r="AG81" s="1035" t="e">
        <f>VLOOKUP(C82,選手リスト,6,FALSE)</f>
        <v>#N/A</v>
      </c>
      <c r="AH81" s="1035"/>
      <c r="AI81" s="1035"/>
      <c r="AJ81" s="1035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38"/>
      <c r="BN81" s="1038"/>
      <c r="BO81" s="1038"/>
      <c r="BP81" s="1037"/>
      <c r="BQ81" s="1037"/>
      <c r="BR81" s="1037"/>
      <c r="BS81" s="1037"/>
      <c r="BT81" s="1037"/>
      <c r="BU81" s="439"/>
      <c r="BV81" s="439"/>
      <c r="BW81" s="439"/>
      <c r="BX81" s="439"/>
      <c r="BY81" s="439"/>
    </row>
    <row r="82" spans="3:77" ht="4.2" customHeight="1" x14ac:dyDescent="0.2">
      <c r="C82" s="1032">
        <v>527</v>
      </c>
      <c r="D82" s="1032"/>
      <c r="E82" s="1032"/>
      <c r="F82" s="1032"/>
      <c r="G82" s="36"/>
      <c r="H82" s="1028"/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/>
      <c r="AD82" s="1034"/>
      <c r="AE82" s="1034"/>
      <c r="AF82" s="1034"/>
      <c r="AG82" s="1035"/>
      <c r="AH82" s="1035"/>
      <c r="AI82" s="1035"/>
      <c r="AJ82" s="1035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38"/>
      <c r="BN82" s="1038"/>
      <c r="BO82" s="1038"/>
      <c r="BP82" s="1037"/>
      <c r="BQ82" s="1037"/>
      <c r="BR82" s="1037"/>
      <c r="BS82" s="1037"/>
      <c r="BT82" s="1037"/>
      <c r="BU82" s="439"/>
      <c r="BV82" s="439"/>
      <c r="BW82" s="439"/>
      <c r="BX82" s="439"/>
      <c r="BY82" s="439"/>
    </row>
    <row r="83" spans="3:77" ht="4.2" customHeight="1" x14ac:dyDescent="0.2">
      <c r="C83" s="1032"/>
      <c r="D83" s="1032"/>
      <c r="E83" s="1032"/>
      <c r="F83" s="1032"/>
      <c r="G83" s="36"/>
      <c r="H83" s="1033" t="e">
        <f>VLOOKUP(C82,選手リスト,2,FALSE)</f>
        <v>#N/A</v>
      </c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38"/>
      <c r="BN83" s="1038"/>
      <c r="BO83" s="1038"/>
      <c r="BP83" s="1037"/>
      <c r="BQ83" s="1037"/>
      <c r="BR83" s="1037"/>
      <c r="BS83" s="1037"/>
      <c r="BT83" s="1037"/>
      <c r="BU83" s="439"/>
      <c r="BV83" s="439"/>
      <c r="BW83" s="439"/>
      <c r="BX83" s="439"/>
      <c r="BY83" s="439"/>
    </row>
    <row r="84" spans="3:77" ht="4.2" customHeight="1" x14ac:dyDescent="0.2">
      <c r="C84" s="1032"/>
      <c r="D84" s="1032"/>
      <c r="E84" s="1032"/>
      <c r="F84" s="1032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 t="e">
        <f>VLOOKUP(C82,選手リスト,5,FALSE)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 t="e">
        <f>VLOOKUP(C82,選手リスト,10,FALSE)</f>
        <v>#N/A</v>
      </c>
      <c r="AD84" s="1027"/>
      <c r="AE84" s="1027"/>
      <c r="AF84" s="1027"/>
      <c r="AG84" s="1035"/>
      <c r="AH84" s="1035"/>
      <c r="AI84" s="1035"/>
      <c r="AJ84" s="1035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38"/>
      <c r="BN84" s="1038"/>
      <c r="BO84" s="1038"/>
      <c r="BP84" s="1037"/>
      <c r="BQ84" s="1037"/>
      <c r="BR84" s="1037"/>
      <c r="BS84" s="1037"/>
      <c r="BT84" s="1037"/>
      <c r="BU84" s="439"/>
      <c r="BV84" s="439"/>
      <c r="BW84" s="439"/>
      <c r="BX84" s="439"/>
      <c r="BY84" s="439"/>
    </row>
    <row r="85" spans="3:77" ht="4.2" customHeight="1" x14ac:dyDescent="0.2">
      <c r="C85" s="1032"/>
      <c r="D85" s="1032"/>
      <c r="E85" s="1032"/>
      <c r="F85" s="1032"/>
      <c r="G85" s="231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/>
      <c r="AD85" s="1027"/>
      <c r="AE85" s="1027"/>
      <c r="AF85" s="1027"/>
      <c r="AG85" s="1035"/>
      <c r="AH85" s="1035"/>
      <c r="AI85" s="1035"/>
      <c r="AJ85" s="1035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38"/>
      <c r="BN85" s="1038"/>
      <c r="BO85" s="1038"/>
      <c r="BP85" s="1037"/>
      <c r="BQ85" s="1037"/>
      <c r="BR85" s="1037"/>
      <c r="BS85" s="1037"/>
      <c r="BT85" s="1037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38"/>
      <c r="BN86" s="1038"/>
      <c r="BO86" s="1038"/>
      <c r="BP86" s="1037"/>
      <c r="BQ86" s="1037"/>
      <c r="BR86" s="1037"/>
      <c r="BS86" s="1037"/>
      <c r="BT86" s="1037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38"/>
      <c r="BN87" s="1038"/>
      <c r="BO87" s="1038"/>
      <c r="BP87" s="1037"/>
      <c r="BQ87" s="1037"/>
      <c r="BR87" s="1037"/>
      <c r="BS87" s="1037"/>
      <c r="BT87" s="1037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4">
        <v>106</v>
      </c>
      <c r="BA88" s="1094"/>
      <c r="BB88" s="1094"/>
      <c r="BC88" s="1094"/>
      <c r="BD88" s="1095"/>
      <c r="BE88" s="439"/>
      <c r="BF88" s="466"/>
      <c r="BG88" s="466"/>
      <c r="BH88" s="439"/>
      <c r="BI88" s="466"/>
      <c r="BJ88" s="466"/>
      <c r="BK88" s="439"/>
      <c r="BL88" s="439"/>
      <c r="BM88" s="1038"/>
      <c r="BN88" s="1038"/>
      <c r="BO88" s="1038"/>
      <c r="BP88" s="1037"/>
      <c r="BQ88" s="1037"/>
      <c r="BR88" s="1037"/>
      <c r="BS88" s="1037"/>
      <c r="BT88" s="1037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4"/>
      <c r="BA89" s="1094"/>
      <c r="BB89" s="1094"/>
      <c r="BC89" s="1094"/>
      <c r="BD89" s="1095"/>
      <c r="BE89" s="453"/>
      <c r="BF89" s="453"/>
      <c r="BG89" s="453"/>
      <c r="BH89" s="453"/>
      <c r="BI89" s="453"/>
      <c r="BJ89" s="453"/>
      <c r="BK89" s="453"/>
      <c r="BL89" s="439"/>
      <c r="BM89" s="1038"/>
      <c r="BN89" s="1038"/>
      <c r="BO89" s="1038"/>
      <c r="BP89" s="1037"/>
      <c r="BQ89" s="1037"/>
      <c r="BR89" s="1037"/>
      <c r="BS89" s="1037"/>
      <c r="BT89" s="1037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4"/>
      <c r="BA90" s="1094"/>
      <c r="BB90" s="1094"/>
      <c r="BC90" s="1094"/>
      <c r="BD90" s="1095"/>
      <c r="BE90" s="439"/>
      <c r="BF90" s="439"/>
      <c r="BG90" s="439"/>
      <c r="BH90" s="439"/>
      <c r="BI90" s="439"/>
      <c r="BJ90" s="439"/>
      <c r="BK90" s="439"/>
      <c r="BL90" s="439"/>
      <c r="BM90" s="1038"/>
      <c r="BN90" s="1038"/>
      <c r="BO90" s="1038"/>
      <c r="BP90" s="1037"/>
      <c r="BQ90" s="1037"/>
      <c r="BR90" s="1037"/>
      <c r="BS90" s="1037"/>
      <c r="BT90" s="1037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4"/>
      <c r="BA91" s="1094"/>
      <c r="BB91" s="1094"/>
      <c r="BC91" s="1094"/>
      <c r="BD91" s="1095"/>
      <c r="BE91" s="439"/>
      <c r="BF91" s="439"/>
      <c r="BG91" s="439"/>
      <c r="BH91" s="439"/>
      <c r="BI91" s="439"/>
      <c r="BJ91" s="439"/>
      <c r="BK91" s="439"/>
      <c r="BL91" s="439"/>
      <c r="BM91" s="1038"/>
      <c r="BN91" s="1038"/>
      <c r="BO91" s="1038"/>
      <c r="BP91" s="1037"/>
      <c r="BQ91" s="1037"/>
      <c r="BR91" s="1037"/>
      <c r="BS91" s="1037"/>
      <c r="BT91" s="1037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38"/>
      <c r="BN92" s="1038"/>
      <c r="BO92" s="1038"/>
      <c r="BP92" s="1037"/>
      <c r="BQ92" s="1037"/>
      <c r="BR92" s="1037"/>
      <c r="BS92" s="1037"/>
      <c r="BT92" s="1037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28" t="e">
        <f>VLOOKUP(C94,選手リスト,3,FALSE)</f>
        <v>#N/A</v>
      </c>
      <c r="I93" s="1028"/>
      <c r="J93" s="1028"/>
      <c r="K93" s="1028"/>
      <c r="L93" s="1028"/>
      <c r="M93" s="1028"/>
      <c r="N93" s="1028"/>
      <c r="O93" s="1028"/>
      <c r="P93" s="1028"/>
      <c r="Q93" s="1028"/>
      <c r="R93" s="1028"/>
      <c r="S93" s="1026" t="e">
        <f>VLOOKUP(C94,選手リスト,4,FALSE)</f>
        <v>#N/A</v>
      </c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 t="e">
        <f>VLOOKUP(C94,選手リスト,9,FALSE)</f>
        <v>#N/A</v>
      </c>
      <c r="AD93" s="1034"/>
      <c r="AE93" s="1034"/>
      <c r="AF93" s="1034"/>
      <c r="AG93" s="1035" t="e">
        <f>VLOOKUP(C94,選手リスト,6,FALSE)</f>
        <v>#N/A</v>
      </c>
      <c r="AH93" s="1035"/>
      <c r="AI93" s="1035"/>
      <c r="AJ93" s="1035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38"/>
      <c r="BN93" s="1038"/>
      <c r="BO93" s="1038"/>
      <c r="BP93" s="1037"/>
      <c r="BQ93" s="1037"/>
      <c r="BR93" s="1037"/>
      <c r="BS93" s="1037"/>
      <c r="BT93" s="1037"/>
      <c r="BU93" s="439"/>
      <c r="BV93" s="439"/>
      <c r="BW93" s="439"/>
      <c r="BX93" s="439"/>
      <c r="BY93" s="439"/>
    </row>
    <row r="94" spans="3:77" ht="4.2" customHeight="1" x14ac:dyDescent="0.2">
      <c r="C94" s="1032">
        <v>528</v>
      </c>
      <c r="D94" s="1032"/>
      <c r="E94" s="1032"/>
      <c r="F94" s="1032"/>
      <c r="G94" s="36"/>
      <c r="H94" s="1028"/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6"/>
      <c r="T94" s="1026"/>
      <c r="U94" s="1026"/>
      <c r="V94" s="1026"/>
      <c r="W94" s="1026"/>
      <c r="X94" s="1026"/>
      <c r="Y94" s="1026"/>
      <c r="Z94" s="1026"/>
      <c r="AA94" s="1026"/>
      <c r="AB94" s="1026"/>
      <c r="AC94" s="1034"/>
      <c r="AD94" s="1034"/>
      <c r="AE94" s="1034"/>
      <c r="AF94" s="1034"/>
      <c r="AG94" s="1035"/>
      <c r="AH94" s="1035"/>
      <c r="AI94" s="1035"/>
      <c r="AJ94" s="1035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38"/>
      <c r="BN94" s="1038"/>
      <c r="BO94" s="1038"/>
      <c r="BP94" s="1037"/>
      <c r="BQ94" s="1037"/>
      <c r="BR94" s="1037"/>
      <c r="BS94" s="1037"/>
      <c r="BT94" s="1037"/>
      <c r="BU94" s="439"/>
      <c r="BV94" s="439"/>
      <c r="BW94" s="439"/>
      <c r="BX94" s="439"/>
      <c r="BY94" s="439"/>
    </row>
    <row r="95" spans="3:77" ht="4.2" customHeight="1" x14ac:dyDescent="0.2">
      <c r="C95" s="1032"/>
      <c r="D95" s="1032"/>
      <c r="E95" s="1032"/>
      <c r="F95" s="1032"/>
      <c r="G95" s="36"/>
      <c r="H95" s="1033" t="e">
        <f>VLOOKUP(C94,選手リスト,2,FALSE)</f>
        <v>#N/A</v>
      </c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/>
      <c r="AD95" s="1034"/>
      <c r="AE95" s="1034"/>
      <c r="AF95" s="1034"/>
      <c r="AG95" s="1035"/>
      <c r="AH95" s="1035"/>
      <c r="AI95" s="1035"/>
      <c r="AJ95" s="1035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38"/>
      <c r="BN95" s="1038"/>
      <c r="BO95" s="1038"/>
      <c r="BP95" s="1037"/>
      <c r="BQ95" s="1037"/>
      <c r="BR95" s="1037"/>
      <c r="BS95" s="1037"/>
      <c r="BT95" s="1037"/>
      <c r="BU95" s="439"/>
      <c r="BV95" s="439"/>
      <c r="BW95" s="439"/>
      <c r="BX95" s="439"/>
      <c r="BY95" s="439"/>
    </row>
    <row r="96" spans="3:77" ht="4.2" customHeight="1" x14ac:dyDescent="0.2">
      <c r="C96" s="1032"/>
      <c r="D96" s="1032"/>
      <c r="E96" s="1032"/>
      <c r="F96" s="1032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 t="e">
        <f>VLOOKUP(C94,選手リスト,5,FALSE)</f>
        <v>#N/A</v>
      </c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 t="e">
        <f>VLOOKUP(C94,選手リスト,10,FALSE)</f>
        <v>#N/A</v>
      </c>
      <c r="AD96" s="1027"/>
      <c r="AE96" s="1027"/>
      <c r="AF96" s="1027"/>
      <c r="AG96" s="1035"/>
      <c r="AH96" s="1035"/>
      <c r="AI96" s="1035"/>
      <c r="AJ96" s="1035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38"/>
      <c r="BN96" s="1038"/>
      <c r="BO96" s="1038"/>
      <c r="BP96" s="1037"/>
      <c r="BQ96" s="1037"/>
      <c r="BR96" s="1037"/>
      <c r="BS96" s="1037"/>
      <c r="BT96" s="1037"/>
      <c r="BU96" s="439"/>
      <c r="BV96" s="439"/>
      <c r="BW96" s="439"/>
      <c r="BX96" s="439"/>
      <c r="BY96" s="439"/>
    </row>
    <row r="97" spans="3:77" ht="4.2" customHeight="1" x14ac:dyDescent="0.2">
      <c r="C97" s="1032"/>
      <c r="D97" s="1032"/>
      <c r="E97" s="1032"/>
      <c r="F97" s="1032"/>
      <c r="G97" s="231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27"/>
      <c r="AD97" s="1027"/>
      <c r="AE97" s="1027"/>
      <c r="AF97" s="1027"/>
      <c r="AG97" s="1035"/>
      <c r="AH97" s="1035"/>
      <c r="AI97" s="1035"/>
      <c r="AJ97" s="1035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38"/>
      <c r="BN97" s="1038"/>
      <c r="BO97" s="1038"/>
      <c r="BP97" s="1037"/>
      <c r="BQ97" s="1037"/>
      <c r="BR97" s="1037"/>
      <c r="BS97" s="1037"/>
      <c r="BT97" s="1037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/>
      <c r="AD98" s="1027"/>
      <c r="AE98" s="1027"/>
      <c r="AF98" s="1027"/>
      <c r="AG98" s="1035"/>
      <c r="AH98" s="1035"/>
      <c r="AI98" s="1035"/>
      <c r="AJ98" s="1035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38"/>
      <c r="BN98" s="1038"/>
      <c r="BO98" s="1038"/>
      <c r="BP98" s="1037"/>
      <c r="BQ98" s="1037"/>
      <c r="BR98" s="1037"/>
      <c r="BS98" s="1037"/>
      <c r="BT98" s="1037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38"/>
      <c r="BN99" s="1038"/>
      <c r="BO99" s="1038"/>
      <c r="BP99" s="1037"/>
      <c r="BQ99" s="1037"/>
      <c r="BR99" s="1037"/>
      <c r="BS99" s="1037"/>
      <c r="BT99" s="1037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38"/>
      <c r="BN100" s="1038"/>
      <c r="BO100" s="1038"/>
      <c r="BP100" s="1037"/>
      <c r="BQ100" s="1037"/>
      <c r="BR100" s="1037"/>
      <c r="BS100" s="1037"/>
      <c r="BT100" s="1037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38"/>
      <c r="BN101" s="1038"/>
      <c r="BO101" s="1038"/>
      <c r="BP101" s="1037"/>
      <c r="BQ101" s="1037"/>
      <c r="BR101" s="1037"/>
      <c r="BS101" s="1037"/>
      <c r="BT101" s="1037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38"/>
      <c r="BN102" s="1038"/>
      <c r="BO102" s="1038"/>
      <c r="BP102" s="1037"/>
      <c r="BQ102" s="1037"/>
      <c r="BR102" s="1037"/>
      <c r="BS102" s="1037"/>
      <c r="BT102" s="1037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4">
        <f>AQ73+1</f>
        <v>88</v>
      </c>
      <c r="AR103" s="1094"/>
      <c r="AS103" s="1094"/>
      <c r="AT103" s="1095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38"/>
      <c r="BN103" s="1038"/>
      <c r="BO103" s="1038"/>
      <c r="BP103" s="1037"/>
      <c r="BQ103" s="1037"/>
      <c r="BR103" s="1037"/>
      <c r="BS103" s="1037"/>
      <c r="BT103" s="1037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4"/>
      <c r="AR104" s="1094"/>
      <c r="AS104" s="1094"/>
      <c r="AT104" s="1095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38"/>
      <c r="BN104" s="1038"/>
      <c r="BO104" s="1038"/>
      <c r="BP104" s="1037"/>
      <c r="BQ104" s="1037"/>
      <c r="BR104" s="1037"/>
      <c r="BS104" s="1037"/>
      <c r="BT104" s="1037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28" t="e">
        <f>VLOOKUP(C106,選手リスト,3,FALSE)</f>
        <v>#N/A</v>
      </c>
      <c r="I105" s="1028"/>
      <c r="J105" s="1028"/>
      <c r="K105" s="1028"/>
      <c r="L105" s="1028"/>
      <c r="M105" s="1028"/>
      <c r="N105" s="1028"/>
      <c r="O105" s="1028"/>
      <c r="P105" s="1028"/>
      <c r="Q105" s="1028"/>
      <c r="R105" s="1028"/>
      <c r="S105" s="1026" t="e">
        <f>VLOOKUP(C106,選手リスト,4,FALSE)</f>
        <v>#N/A</v>
      </c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34" t="e">
        <f>VLOOKUP(C106,選手リスト,9,FALSE)</f>
        <v>#N/A</v>
      </c>
      <c r="AD105" s="1034"/>
      <c r="AE105" s="1034"/>
      <c r="AF105" s="1034"/>
      <c r="AG105" s="1035" t="e">
        <f>VLOOKUP(C106,選手リスト,6,FALSE)</f>
        <v>#N/A</v>
      </c>
      <c r="AH105" s="1035"/>
      <c r="AI105" s="1035"/>
      <c r="AJ105" s="1035"/>
      <c r="AK105" s="126"/>
      <c r="AL105" s="466"/>
      <c r="AM105" s="466"/>
      <c r="AN105" s="466"/>
      <c r="AO105" s="466"/>
      <c r="AP105" s="466"/>
      <c r="AQ105" s="1094"/>
      <c r="AR105" s="1094"/>
      <c r="AS105" s="1094"/>
      <c r="AT105" s="1095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38"/>
      <c r="BN105" s="1038"/>
      <c r="BO105" s="1038"/>
      <c r="BP105" s="1037"/>
      <c r="BQ105" s="1037"/>
      <c r="BR105" s="1037"/>
      <c r="BS105" s="1037"/>
      <c r="BT105" s="1037"/>
      <c r="BU105" s="439"/>
      <c r="BV105" s="439"/>
      <c r="BW105" s="439"/>
      <c r="BX105" s="439"/>
      <c r="BY105" s="439"/>
    </row>
    <row r="106" spans="3:77" ht="4.2" customHeight="1" x14ac:dyDescent="0.2">
      <c r="C106" s="1032">
        <v>529</v>
      </c>
      <c r="D106" s="1032"/>
      <c r="E106" s="1032"/>
      <c r="F106" s="1032"/>
      <c r="G106" s="36"/>
      <c r="H106" s="1028"/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6"/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34"/>
      <c r="AD106" s="1034"/>
      <c r="AE106" s="1034"/>
      <c r="AF106" s="1034"/>
      <c r="AG106" s="1035"/>
      <c r="AH106" s="1035"/>
      <c r="AI106" s="1035"/>
      <c r="AJ106" s="1035"/>
      <c r="AK106" s="126"/>
      <c r="AL106" s="466"/>
      <c r="AM106" s="466"/>
      <c r="AN106" s="466"/>
      <c r="AO106" s="466"/>
      <c r="AP106" s="466"/>
      <c r="AQ106" s="1094"/>
      <c r="AR106" s="1094"/>
      <c r="AS106" s="1094"/>
      <c r="AT106" s="1095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38"/>
      <c r="BN106" s="1038"/>
      <c r="BO106" s="1038"/>
      <c r="BP106" s="1037"/>
      <c r="BQ106" s="1037"/>
      <c r="BR106" s="1037"/>
      <c r="BS106" s="1037"/>
      <c r="BT106" s="1037"/>
      <c r="BU106" s="439"/>
      <c r="BV106" s="439"/>
      <c r="BW106" s="439"/>
      <c r="BX106" s="439"/>
      <c r="BY106" s="439"/>
    </row>
    <row r="107" spans="3:77" ht="4.2" customHeight="1" x14ac:dyDescent="0.2">
      <c r="C107" s="1032"/>
      <c r="D107" s="1032"/>
      <c r="E107" s="1032"/>
      <c r="F107" s="1032"/>
      <c r="G107" s="36"/>
      <c r="H107" s="1033" t="e">
        <f>VLOOKUP(C106,選手リスト,2,FALSE)</f>
        <v>#N/A</v>
      </c>
      <c r="I107" s="1033"/>
      <c r="J107" s="1033"/>
      <c r="K107" s="1033"/>
      <c r="L107" s="1033"/>
      <c r="M107" s="1033"/>
      <c r="N107" s="1033"/>
      <c r="O107" s="1033"/>
      <c r="P107" s="1033"/>
      <c r="Q107" s="1033"/>
      <c r="R107" s="1033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/>
      <c r="AD107" s="1034"/>
      <c r="AE107" s="1034"/>
      <c r="AF107" s="1034"/>
      <c r="AG107" s="1035"/>
      <c r="AH107" s="1035"/>
      <c r="AI107" s="1035"/>
      <c r="AJ107" s="1035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38"/>
      <c r="BN107" s="1038"/>
      <c r="BO107" s="1038"/>
      <c r="BP107" s="1037"/>
      <c r="BQ107" s="1037"/>
      <c r="BR107" s="1037"/>
      <c r="BS107" s="1037"/>
      <c r="BT107" s="1037"/>
      <c r="BU107" s="439"/>
      <c r="BV107" s="439"/>
      <c r="BW107" s="439"/>
      <c r="BX107" s="439"/>
      <c r="BY107" s="439"/>
    </row>
    <row r="108" spans="3:77" ht="4.2" customHeight="1" x14ac:dyDescent="0.2">
      <c r="C108" s="1032"/>
      <c r="D108" s="1032"/>
      <c r="E108" s="1032"/>
      <c r="F108" s="1032"/>
      <c r="G108" s="36"/>
      <c r="H108" s="1033"/>
      <c r="I108" s="1033"/>
      <c r="J108" s="1033"/>
      <c r="K108" s="1033"/>
      <c r="L108" s="1033"/>
      <c r="M108" s="1033"/>
      <c r="N108" s="1033"/>
      <c r="O108" s="1033"/>
      <c r="P108" s="1033"/>
      <c r="Q108" s="1033"/>
      <c r="R108" s="1033"/>
      <c r="S108" s="1026" t="e">
        <f>VLOOKUP(C106,選手リスト,5,FALSE)</f>
        <v>#N/A</v>
      </c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27" t="e">
        <f>VLOOKUP(C106,選手リスト,10,FALSE)</f>
        <v>#N/A</v>
      </c>
      <c r="AD108" s="1027"/>
      <c r="AE108" s="1027"/>
      <c r="AF108" s="1027"/>
      <c r="AG108" s="1035"/>
      <c r="AH108" s="1035"/>
      <c r="AI108" s="1035"/>
      <c r="AJ108" s="1035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38"/>
      <c r="BN108" s="1038"/>
      <c r="BO108" s="1038"/>
      <c r="BP108" s="1037"/>
      <c r="BQ108" s="1037"/>
      <c r="BR108" s="1037"/>
      <c r="BS108" s="1037"/>
      <c r="BT108" s="1037"/>
      <c r="BU108" s="439"/>
      <c r="BV108" s="439"/>
      <c r="BW108" s="439"/>
      <c r="BX108" s="439"/>
      <c r="BY108" s="439"/>
    </row>
    <row r="109" spans="3:77" ht="4.2" customHeight="1" x14ac:dyDescent="0.2">
      <c r="C109" s="1032"/>
      <c r="D109" s="1032"/>
      <c r="E109" s="1032"/>
      <c r="F109" s="1032"/>
      <c r="G109" s="231"/>
      <c r="H109" s="1033"/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27"/>
      <c r="AD109" s="1027"/>
      <c r="AE109" s="1027"/>
      <c r="AF109" s="1027"/>
      <c r="AG109" s="1035"/>
      <c r="AH109" s="1035"/>
      <c r="AI109" s="1035"/>
      <c r="AJ109" s="1035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38"/>
      <c r="BN109" s="1038"/>
      <c r="BO109" s="1038"/>
      <c r="BP109" s="1037"/>
      <c r="BQ109" s="1037"/>
      <c r="BR109" s="1037"/>
      <c r="BS109" s="1037"/>
      <c r="BT109" s="1037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/>
      <c r="AD110" s="1027"/>
      <c r="AE110" s="1027"/>
      <c r="AF110" s="1027"/>
      <c r="AG110" s="1035"/>
      <c r="AH110" s="1035"/>
      <c r="AI110" s="1035"/>
      <c r="AJ110" s="1035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38"/>
      <c r="BN110" s="1038"/>
      <c r="BO110" s="1038"/>
      <c r="BP110" s="1037"/>
      <c r="BQ110" s="1037"/>
      <c r="BR110" s="1037"/>
      <c r="BS110" s="1037"/>
      <c r="BT110" s="1037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38"/>
      <c r="BN111" s="1038"/>
      <c r="BO111" s="1038"/>
      <c r="BP111" s="1037"/>
      <c r="BQ111" s="1037"/>
      <c r="BR111" s="1037"/>
      <c r="BS111" s="1037"/>
      <c r="BT111" s="1037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4">
        <f>AL64+1</f>
        <v>76</v>
      </c>
      <c r="AM112" s="1094"/>
      <c r="AN112" s="1094"/>
      <c r="AO112" s="1095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38"/>
      <c r="BN112" s="1038"/>
      <c r="BO112" s="1038"/>
      <c r="BP112" s="1037"/>
      <c r="BQ112" s="1037"/>
      <c r="BR112" s="1037"/>
      <c r="BS112" s="1037"/>
      <c r="BT112" s="1037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4"/>
      <c r="AM113" s="1094"/>
      <c r="AN113" s="1094"/>
      <c r="AO113" s="1095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38"/>
      <c r="BN113" s="1038"/>
      <c r="BO113" s="1038"/>
      <c r="BP113" s="1037"/>
      <c r="BQ113" s="1037"/>
      <c r="BR113" s="1037"/>
      <c r="BS113" s="1037"/>
      <c r="BT113" s="1037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4"/>
      <c r="AM114" s="1094"/>
      <c r="AN114" s="1094"/>
      <c r="AO114" s="1095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38"/>
      <c r="BN114" s="1038"/>
      <c r="BO114" s="1038"/>
      <c r="BP114" s="1037"/>
      <c r="BQ114" s="1037"/>
      <c r="BR114" s="1037"/>
      <c r="BS114" s="1037"/>
      <c r="BT114" s="1037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4"/>
      <c r="AM115" s="1094"/>
      <c r="AN115" s="1094"/>
      <c r="AO115" s="1095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38"/>
      <c r="BN115" s="1038"/>
      <c r="BO115" s="1038"/>
      <c r="BP115" s="1037"/>
      <c r="BQ115" s="1037"/>
      <c r="BR115" s="1037"/>
      <c r="BS115" s="1037"/>
      <c r="BT115" s="1037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38"/>
      <c r="BN116" s="1038"/>
      <c r="BO116" s="1038"/>
      <c r="BP116" s="1037"/>
      <c r="BQ116" s="1037"/>
      <c r="BR116" s="1037"/>
      <c r="BS116" s="1037"/>
      <c r="BT116" s="1037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28" t="e">
        <f>VLOOKUP(C118,選手リスト,3,FALSE)</f>
        <v>#N/A</v>
      </c>
      <c r="I117" s="1028"/>
      <c r="J117" s="1028"/>
      <c r="K117" s="1028"/>
      <c r="L117" s="1028"/>
      <c r="M117" s="1028"/>
      <c r="N117" s="1028"/>
      <c r="O117" s="1028"/>
      <c r="P117" s="1028"/>
      <c r="Q117" s="1028"/>
      <c r="R117" s="1028"/>
      <c r="S117" s="1026" t="e">
        <f>VLOOKUP(C118,選手リスト,4,FALSE)</f>
        <v>#N/A</v>
      </c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 t="e">
        <f>VLOOKUP(C118,選手リスト,9,FALSE)</f>
        <v>#N/A</v>
      </c>
      <c r="AD117" s="1034"/>
      <c r="AE117" s="1034"/>
      <c r="AF117" s="1034"/>
      <c r="AG117" s="1035"/>
      <c r="AH117" s="1035"/>
      <c r="AI117" s="1035"/>
      <c r="AJ117" s="1035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38"/>
      <c r="BN117" s="1038"/>
      <c r="BO117" s="1038"/>
      <c r="BP117" s="1037"/>
      <c r="BQ117" s="1037"/>
      <c r="BR117" s="1037"/>
      <c r="BS117" s="1037"/>
      <c r="BT117" s="1037"/>
      <c r="BU117" s="439"/>
      <c r="BV117" s="439"/>
      <c r="BW117" s="439"/>
      <c r="BX117" s="439"/>
      <c r="BY117" s="439"/>
    </row>
    <row r="118" spans="3:77" ht="4.2" customHeight="1" x14ac:dyDescent="0.2">
      <c r="C118" s="1032">
        <v>530</v>
      </c>
      <c r="D118" s="1032"/>
      <c r="E118" s="1032"/>
      <c r="F118" s="1032"/>
      <c r="G118" s="36"/>
      <c r="H118" s="1028"/>
      <c r="I118" s="1028"/>
      <c r="J118" s="1028"/>
      <c r="K118" s="1028"/>
      <c r="L118" s="1028"/>
      <c r="M118" s="1028"/>
      <c r="N118" s="1028"/>
      <c r="O118" s="1028"/>
      <c r="P118" s="1028"/>
      <c r="Q118" s="1028"/>
      <c r="R118" s="1028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/>
      <c r="AD118" s="1034"/>
      <c r="AE118" s="1034"/>
      <c r="AF118" s="1034"/>
      <c r="AG118" s="1035"/>
      <c r="AH118" s="1035"/>
      <c r="AI118" s="1035"/>
      <c r="AJ118" s="1035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38"/>
      <c r="BN118" s="1038"/>
      <c r="BO118" s="1038"/>
      <c r="BP118" s="1037"/>
      <c r="BQ118" s="1037"/>
      <c r="BR118" s="1037"/>
      <c r="BS118" s="1037"/>
      <c r="BT118" s="1037"/>
      <c r="BU118" s="439"/>
      <c r="BV118" s="439"/>
      <c r="BW118" s="439"/>
      <c r="BX118" s="439"/>
      <c r="BY118" s="439"/>
    </row>
    <row r="119" spans="3:77" ht="4.2" customHeight="1" x14ac:dyDescent="0.2">
      <c r="C119" s="1032"/>
      <c r="D119" s="1032"/>
      <c r="E119" s="1032"/>
      <c r="F119" s="1032"/>
      <c r="G119" s="36"/>
      <c r="H119" s="1033" t="e">
        <f>VLOOKUP(C118,選手リスト,2,FALSE)</f>
        <v>#N/A</v>
      </c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/>
      <c r="AD119" s="1034"/>
      <c r="AE119" s="1034"/>
      <c r="AF119" s="1034"/>
      <c r="AG119" s="1035"/>
      <c r="AH119" s="1035"/>
      <c r="AI119" s="1035"/>
      <c r="AJ119" s="1035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38"/>
      <c r="BN119" s="1038"/>
      <c r="BO119" s="1038"/>
      <c r="BP119" s="1037"/>
      <c r="BQ119" s="1037"/>
      <c r="BR119" s="1037"/>
      <c r="BS119" s="1037"/>
      <c r="BT119" s="1037"/>
      <c r="BU119" s="439"/>
      <c r="BV119" s="439"/>
      <c r="BW119" s="439"/>
      <c r="BX119" s="439"/>
      <c r="BY119" s="439"/>
    </row>
    <row r="120" spans="3:77" ht="4.2" customHeight="1" x14ac:dyDescent="0.2">
      <c r="C120" s="1032"/>
      <c r="D120" s="1032"/>
      <c r="E120" s="1032"/>
      <c r="F120" s="1032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 t="e">
        <f>VLOOKUP(C118,選手リスト,5,FALSE)</f>
        <v>#N/A</v>
      </c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 t="e">
        <f>VLOOKUP(C118,選手リスト,10,FALSE)</f>
        <v>#N/A</v>
      </c>
      <c r="AD120" s="1027"/>
      <c r="AE120" s="1027"/>
      <c r="AF120" s="1027"/>
      <c r="AG120" s="1035"/>
      <c r="AH120" s="1035"/>
      <c r="AI120" s="1035"/>
      <c r="AJ120" s="1035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38"/>
      <c r="BN120" s="1038"/>
      <c r="BO120" s="1038"/>
      <c r="BP120" s="1037"/>
      <c r="BQ120" s="1037"/>
      <c r="BR120" s="1037"/>
      <c r="BS120" s="1037"/>
      <c r="BT120" s="1037"/>
      <c r="BU120" s="439"/>
      <c r="BV120" s="439"/>
      <c r="BW120" s="439"/>
      <c r="BX120" s="439"/>
      <c r="BY120" s="439"/>
    </row>
    <row r="121" spans="3:77" ht="4.2" customHeight="1" x14ac:dyDescent="0.2">
      <c r="C121" s="1032"/>
      <c r="D121" s="1032"/>
      <c r="E121" s="1032"/>
      <c r="F121" s="1032"/>
      <c r="G121" s="231"/>
      <c r="H121" s="1033"/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/>
      <c r="AD121" s="1027"/>
      <c r="AE121" s="1027"/>
      <c r="AF121" s="1027"/>
      <c r="AG121" s="1035"/>
      <c r="AH121" s="1035"/>
      <c r="AI121" s="1035"/>
      <c r="AJ121" s="1035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38"/>
      <c r="BN121" s="1038"/>
      <c r="BO121" s="1038"/>
      <c r="BP121" s="1037"/>
      <c r="BQ121" s="1037"/>
      <c r="BR121" s="1037"/>
      <c r="BS121" s="1037"/>
      <c r="BT121" s="1037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/>
      <c r="AD122" s="1027"/>
      <c r="AE122" s="1027"/>
      <c r="AF122" s="1027"/>
      <c r="AG122" s="1035"/>
      <c r="AH122" s="1035"/>
      <c r="AI122" s="1035"/>
      <c r="AJ122" s="1035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38"/>
      <c r="BN122" s="1038"/>
      <c r="BO122" s="1038"/>
      <c r="BP122" s="1037"/>
      <c r="BQ122" s="1037"/>
      <c r="BR122" s="1037"/>
      <c r="BS122" s="1037"/>
      <c r="BT122" s="1037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38"/>
      <c r="BN123" s="1038"/>
      <c r="BO123" s="1038"/>
      <c r="BP123" s="1037"/>
      <c r="BQ123" s="1037"/>
      <c r="BR123" s="1037"/>
      <c r="BS123" s="1037"/>
      <c r="BT123" s="1037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4">
        <f>AV48+1</f>
        <v>99</v>
      </c>
      <c r="AW124" s="1094"/>
      <c r="AX124" s="1094"/>
      <c r="AY124" s="1095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38"/>
      <c r="BN124" s="1038"/>
      <c r="BO124" s="1038"/>
      <c r="BP124" s="1037"/>
      <c r="BQ124" s="1037"/>
      <c r="BR124" s="1037"/>
      <c r="BS124" s="1037"/>
      <c r="BT124" s="1037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4"/>
      <c r="AW125" s="1094"/>
      <c r="AX125" s="1094"/>
      <c r="AY125" s="1095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38"/>
      <c r="BN125" s="1038"/>
      <c r="BO125" s="1038"/>
      <c r="BP125" s="1037"/>
      <c r="BQ125" s="1037"/>
      <c r="BR125" s="1037"/>
      <c r="BS125" s="1037"/>
      <c r="BT125" s="1037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4"/>
      <c r="AW126" s="1094"/>
      <c r="AX126" s="1094"/>
      <c r="AY126" s="1095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38"/>
      <c r="BN126" s="1038"/>
      <c r="BO126" s="1038"/>
      <c r="BP126" s="1037"/>
      <c r="BQ126" s="1037"/>
      <c r="BR126" s="1037"/>
      <c r="BS126" s="1037"/>
      <c r="BT126" s="1037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4"/>
      <c r="AW127" s="1094"/>
      <c r="AX127" s="1094"/>
      <c r="AY127" s="1095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38"/>
      <c r="BN127" s="1038"/>
      <c r="BO127" s="1038"/>
      <c r="BP127" s="1037"/>
      <c r="BQ127" s="1037"/>
      <c r="BR127" s="1037"/>
      <c r="BS127" s="1037"/>
      <c r="BT127" s="1037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38"/>
      <c r="BN128" s="1038"/>
      <c r="BO128" s="1038"/>
      <c r="BP128" s="1037"/>
      <c r="BQ128" s="1037"/>
      <c r="BR128" s="1037"/>
      <c r="BS128" s="1037"/>
      <c r="BT128" s="1037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28" t="e">
        <f>VLOOKUP(C130,選手リスト,3,FALSE)</f>
        <v>#N/A</v>
      </c>
      <c r="I129" s="1028"/>
      <c r="J129" s="1028"/>
      <c r="K129" s="1028"/>
      <c r="L129" s="1028"/>
      <c r="M129" s="1028"/>
      <c r="N129" s="1028"/>
      <c r="O129" s="1028"/>
      <c r="P129" s="1028"/>
      <c r="Q129" s="1028"/>
      <c r="R129" s="1028"/>
      <c r="S129" s="1026" t="e">
        <f>VLOOKUP(C130,選手リスト,4,FALSE)</f>
        <v>#N/A</v>
      </c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34" t="e">
        <f>VLOOKUP(C130,選手リスト,9,FALSE)</f>
        <v>#N/A</v>
      </c>
      <c r="AD129" s="1034"/>
      <c r="AE129" s="1034"/>
      <c r="AF129" s="1034"/>
      <c r="AG129" s="1035" t="e">
        <f>VLOOKUP(C130,選手リスト,6,FALSE)</f>
        <v>#N/A</v>
      </c>
      <c r="AH129" s="1035"/>
      <c r="AI129" s="1035"/>
      <c r="AJ129" s="1035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38"/>
      <c r="BN129" s="1038"/>
      <c r="BO129" s="1038"/>
      <c r="BP129" s="1037"/>
      <c r="BQ129" s="1037"/>
      <c r="BR129" s="1037"/>
      <c r="BS129" s="1037"/>
      <c r="BT129" s="1037"/>
      <c r="BU129" s="439"/>
      <c r="BV129" s="439"/>
      <c r="BW129" s="439"/>
      <c r="BX129" s="439"/>
      <c r="BY129" s="439"/>
    </row>
    <row r="130" spans="3:77" ht="4.2" customHeight="1" x14ac:dyDescent="0.2">
      <c r="C130" s="1032">
        <v>531</v>
      </c>
      <c r="D130" s="1032"/>
      <c r="E130" s="1032"/>
      <c r="F130" s="1032"/>
      <c r="G130" s="36"/>
      <c r="H130" s="1028"/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6"/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34"/>
      <c r="AD130" s="1034"/>
      <c r="AE130" s="1034"/>
      <c r="AF130" s="1034"/>
      <c r="AG130" s="1035"/>
      <c r="AH130" s="1035"/>
      <c r="AI130" s="1035"/>
      <c r="AJ130" s="1035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38"/>
      <c r="BN130" s="1038"/>
      <c r="BO130" s="1038"/>
      <c r="BP130" s="1037"/>
      <c r="BQ130" s="1037"/>
      <c r="BR130" s="1037"/>
      <c r="BS130" s="1037"/>
      <c r="BT130" s="1037"/>
      <c r="BU130" s="439"/>
      <c r="BV130" s="439"/>
      <c r="BW130" s="439"/>
      <c r="BX130" s="439"/>
      <c r="BY130" s="439"/>
    </row>
    <row r="131" spans="3:77" ht="4.2" customHeight="1" x14ac:dyDescent="0.2">
      <c r="C131" s="1032"/>
      <c r="D131" s="1032"/>
      <c r="E131" s="1032"/>
      <c r="F131" s="1032"/>
      <c r="G131" s="36"/>
      <c r="H131" s="1033" t="e">
        <f>VLOOKUP(C130,選手リスト,2,FALSE)</f>
        <v>#N/A</v>
      </c>
      <c r="I131" s="1033"/>
      <c r="J131" s="1033"/>
      <c r="K131" s="1033"/>
      <c r="L131" s="1033"/>
      <c r="M131" s="1033"/>
      <c r="N131" s="1033"/>
      <c r="O131" s="1033"/>
      <c r="P131" s="1033"/>
      <c r="Q131" s="1033"/>
      <c r="R131" s="1033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/>
      <c r="AD131" s="1034"/>
      <c r="AE131" s="1034"/>
      <c r="AF131" s="1034"/>
      <c r="AG131" s="1035"/>
      <c r="AH131" s="1035"/>
      <c r="AI131" s="1035"/>
      <c r="AJ131" s="1035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38"/>
      <c r="BN131" s="1038"/>
      <c r="BO131" s="1038"/>
      <c r="BP131" s="1037"/>
      <c r="BQ131" s="1037"/>
      <c r="BR131" s="1037"/>
      <c r="BS131" s="1037"/>
      <c r="BT131" s="1037"/>
      <c r="BU131" s="439"/>
      <c r="BV131" s="439"/>
      <c r="BW131" s="439"/>
      <c r="BX131" s="439"/>
      <c r="BY131" s="439"/>
    </row>
    <row r="132" spans="3:77" ht="4.2" customHeight="1" x14ac:dyDescent="0.2">
      <c r="C132" s="1032"/>
      <c r="D132" s="1032"/>
      <c r="E132" s="1032"/>
      <c r="F132" s="1032"/>
      <c r="G132" s="36"/>
      <c r="H132" s="1033"/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 t="e">
        <f>VLOOKUP(C130,選手リスト,5,FALSE)</f>
        <v>#N/A</v>
      </c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27" t="e">
        <f>VLOOKUP(C130,選手リスト,10,FALSE)</f>
        <v>#N/A</v>
      </c>
      <c r="AD132" s="1027"/>
      <c r="AE132" s="1027"/>
      <c r="AF132" s="1027"/>
      <c r="AG132" s="1035"/>
      <c r="AH132" s="1035"/>
      <c r="AI132" s="1035"/>
      <c r="AJ132" s="1035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38"/>
      <c r="BN132" s="1038"/>
      <c r="BO132" s="1038"/>
      <c r="BP132" s="1037"/>
      <c r="BQ132" s="1037"/>
      <c r="BR132" s="1037"/>
      <c r="BS132" s="1037"/>
      <c r="BT132" s="1037"/>
      <c r="BU132" s="439"/>
      <c r="BV132" s="439"/>
      <c r="BW132" s="439"/>
      <c r="BX132" s="439"/>
      <c r="BY132" s="439"/>
    </row>
    <row r="133" spans="3:77" ht="4.2" customHeight="1" x14ac:dyDescent="0.2">
      <c r="C133" s="1032"/>
      <c r="D133" s="1032"/>
      <c r="E133" s="1032"/>
      <c r="F133" s="1032"/>
      <c r="G133" s="231"/>
      <c r="H133" s="1033"/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7"/>
      <c r="AD133" s="1027"/>
      <c r="AE133" s="1027"/>
      <c r="AF133" s="1027"/>
      <c r="AG133" s="1035"/>
      <c r="AH133" s="1035"/>
      <c r="AI133" s="1035"/>
      <c r="AJ133" s="1035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38"/>
      <c r="BN133" s="1038"/>
      <c r="BO133" s="1038"/>
      <c r="BP133" s="1037"/>
      <c r="BQ133" s="1037"/>
      <c r="BR133" s="1037"/>
      <c r="BS133" s="1037"/>
      <c r="BT133" s="1037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38"/>
      <c r="BN134" s="1038"/>
      <c r="BO134" s="1038"/>
      <c r="BP134" s="1037"/>
      <c r="BQ134" s="1037"/>
      <c r="BR134" s="1037"/>
      <c r="BS134" s="1037"/>
      <c r="BT134" s="1037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38"/>
      <c r="BN135" s="1038"/>
      <c r="BO135" s="1038"/>
      <c r="BP135" s="1037"/>
      <c r="BQ135" s="1037"/>
      <c r="BR135" s="1037"/>
      <c r="BS135" s="1037"/>
      <c r="BT135" s="1037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4">
        <f>AL112+1</f>
        <v>77</v>
      </c>
      <c r="AM136" s="1094"/>
      <c r="AN136" s="1094"/>
      <c r="AO136" s="1095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38"/>
      <c r="BN136" s="1038"/>
      <c r="BO136" s="1038"/>
      <c r="BP136" s="1037"/>
      <c r="BQ136" s="1037"/>
      <c r="BR136" s="1037"/>
      <c r="BS136" s="1037"/>
      <c r="BT136" s="1037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4"/>
      <c r="AM137" s="1094"/>
      <c r="AN137" s="1094"/>
      <c r="AO137" s="1095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38"/>
      <c r="BN137" s="1038"/>
      <c r="BO137" s="1038"/>
      <c r="BP137" s="1037"/>
      <c r="BQ137" s="1037"/>
      <c r="BR137" s="1037"/>
      <c r="BS137" s="1037"/>
      <c r="BT137" s="1037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4"/>
      <c r="AM138" s="1094"/>
      <c r="AN138" s="1094"/>
      <c r="AO138" s="1095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38"/>
      <c r="BN138" s="1038"/>
      <c r="BO138" s="1038"/>
      <c r="BP138" s="1037"/>
      <c r="BQ138" s="1037"/>
      <c r="BR138" s="1037"/>
      <c r="BS138" s="1037"/>
      <c r="BT138" s="1037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4"/>
      <c r="AM139" s="1094"/>
      <c r="AN139" s="1094"/>
      <c r="AO139" s="1095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38"/>
      <c r="BN139" s="1038"/>
      <c r="BO139" s="1038"/>
      <c r="BP139" s="1037"/>
      <c r="BQ139" s="1037"/>
      <c r="BR139" s="1037"/>
      <c r="BS139" s="1037"/>
      <c r="BT139" s="1037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38"/>
      <c r="BN140" s="1038"/>
      <c r="BO140" s="1038"/>
      <c r="BP140" s="1037"/>
      <c r="BQ140" s="1037"/>
      <c r="BR140" s="1037"/>
      <c r="BS140" s="1037"/>
      <c r="BT140" s="1037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28" t="e">
        <f>VLOOKUP(C142,選手リスト,3,FALSE)</f>
        <v>#N/A</v>
      </c>
      <c r="I141" s="1028"/>
      <c r="J141" s="1028"/>
      <c r="K141" s="1028"/>
      <c r="L141" s="1028"/>
      <c r="M141" s="1028"/>
      <c r="N141" s="1028"/>
      <c r="O141" s="1028"/>
      <c r="P141" s="1028"/>
      <c r="Q141" s="1028"/>
      <c r="R141" s="1028"/>
      <c r="S141" s="1026" t="e">
        <f>VLOOKUP(C142,選手リスト,4,FALSE)</f>
        <v>#N/A</v>
      </c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 t="e">
        <f>VLOOKUP(C142,選手リスト,9,FALSE)</f>
        <v>#N/A</v>
      </c>
      <c r="AD141" s="1034"/>
      <c r="AE141" s="1034"/>
      <c r="AF141" s="1034"/>
      <c r="AG141" s="1035" t="e">
        <f>VLOOKUP(C142,選手リスト,6,FALSE)</f>
        <v>#N/A</v>
      </c>
      <c r="AH141" s="1035"/>
      <c r="AI141" s="1035"/>
      <c r="AJ141" s="1035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38"/>
      <c r="BN141" s="1038"/>
      <c r="BO141" s="1038"/>
      <c r="BP141" s="1037"/>
      <c r="BQ141" s="1037"/>
      <c r="BR141" s="1037"/>
      <c r="BS141" s="1037"/>
      <c r="BT141" s="1037"/>
      <c r="BU141" s="439"/>
      <c r="BV141" s="439"/>
      <c r="BW141" s="439"/>
      <c r="BX141" s="439"/>
      <c r="BY141" s="439"/>
    </row>
    <row r="142" spans="3:77" ht="4.2" customHeight="1" x14ac:dyDescent="0.2">
      <c r="C142" s="1032">
        <v>532</v>
      </c>
      <c r="D142" s="1032"/>
      <c r="E142" s="1032"/>
      <c r="F142" s="1032"/>
      <c r="G142" s="36"/>
      <c r="H142" s="1028"/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/>
      <c r="AD142" s="1034"/>
      <c r="AE142" s="1034"/>
      <c r="AF142" s="1034"/>
      <c r="AG142" s="1035"/>
      <c r="AH142" s="1035"/>
      <c r="AI142" s="1035"/>
      <c r="AJ142" s="1035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38"/>
      <c r="BN142" s="1038"/>
      <c r="BO142" s="1038"/>
      <c r="BP142" s="1037"/>
      <c r="BQ142" s="1037"/>
      <c r="BR142" s="1037"/>
      <c r="BS142" s="1037"/>
      <c r="BT142" s="1037"/>
      <c r="BU142" s="439"/>
      <c r="BV142" s="439"/>
      <c r="BW142" s="439"/>
      <c r="BX142" s="439"/>
      <c r="BY142" s="439"/>
    </row>
    <row r="143" spans="3:77" ht="4.2" customHeight="1" x14ac:dyDescent="0.2">
      <c r="C143" s="1032"/>
      <c r="D143" s="1032"/>
      <c r="E143" s="1032"/>
      <c r="F143" s="1032"/>
      <c r="G143" s="36"/>
      <c r="H143" s="1033" t="e">
        <f>VLOOKUP(C142,選手リスト,2,FALSE)</f>
        <v>#N/A</v>
      </c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32"/>
      <c r="D144" s="1032"/>
      <c r="E144" s="1032"/>
      <c r="F144" s="1032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 t="e">
        <f>VLOOKUP(C142,選手リスト,5,FALSE)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 t="e">
        <f>VLOOKUP(C142,選手リスト,10,FALSE)</f>
        <v>#N/A</v>
      </c>
      <c r="AD144" s="1027"/>
      <c r="AE144" s="1027"/>
      <c r="AF144" s="1027"/>
      <c r="AG144" s="1035"/>
      <c r="AH144" s="1035"/>
      <c r="AI144" s="1035"/>
      <c r="AJ144" s="1035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32"/>
      <c r="D145" s="1032"/>
      <c r="E145" s="1032"/>
      <c r="F145" s="1032"/>
      <c r="G145" s="231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/>
      <c r="AD145" s="1027"/>
      <c r="AE145" s="1027"/>
      <c r="AF145" s="1027"/>
      <c r="AG145" s="1035"/>
      <c r="AH145" s="1035"/>
      <c r="AI145" s="1035"/>
      <c r="AJ145" s="1035"/>
      <c r="AK145" s="125"/>
      <c r="AL145" s="439"/>
      <c r="AM145" s="439"/>
      <c r="AN145" s="439"/>
      <c r="AO145" s="439"/>
      <c r="AP145" s="439"/>
      <c r="AQ145" s="1094">
        <f>AQ103+1</f>
        <v>89</v>
      </c>
      <c r="AR145" s="1094"/>
      <c r="AS145" s="1094"/>
      <c r="AT145" s="1095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  <c r="AK146" s="125"/>
      <c r="AL146" s="439"/>
      <c r="AM146" s="439"/>
      <c r="AN146" s="439"/>
      <c r="AO146" s="439"/>
      <c r="AP146" s="439"/>
      <c r="AQ146" s="1094"/>
      <c r="AR146" s="1094"/>
      <c r="AS146" s="1094"/>
      <c r="AT146" s="1095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4"/>
      <c r="AR147" s="1094"/>
      <c r="AS147" s="1094"/>
      <c r="AT147" s="1095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4"/>
      <c r="AR148" s="1094"/>
      <c r="AS148" s="1094"/>
      <c r="AT148" s="1095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28" t="e">
        <f>VLOOKUP(C154,選手リスト,3,FALSE)</f>
        <v>#N/A</v>
      </c>
      <c r="I153" s="1028"/>
      <c r="J153" s="1028"/>
      <c r="K153" s="1028"/>
      <c r="L153" s="1028"/>
      <c r="M153" s="1028"/>
      <c r="N153" s="1028"/>
      <c r="O153" s="1028"/>
      <c r="P153" s="1028"/>
      <c r="Q153" s="1028"/>
      <c r="R153" s="1028"/>
      <c r="S153" s="1026" t="e">
        <f>VLOOKUP(C154,選手リスト,4,FALSE)</f>
        <v>#N/A</v>
      </c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34" t="e">
        <f>VLOOKUP(C154,選手リスト,9,FALSE)</f>
        <v>#N/A</v>
      </c>
      <c r="AD153" s="1034"/>
      <c r="AE153" s="1034"/>
      <c r="AF153" s="1034"/>
      <c r="AG153" s="1035" t="e">
        <f>VLOOKUP(C154,選手リスト,6,FALSE)</f>
        <v>#N/A</v>
      </c>
      <c r="AH153" s="1035"/>
      <c r="AI153" s="1035"/>
      <c r="AJ153" s="1035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32">
        <v>533</v>
      </c>
      <c r="D154" s="1032"/>
      <c r="E154" s="1032"/>
      <c r="F154" s="1032"/>
      <c r="G154" s="36"/>
      <c r="H154" s="1028"/>
      <c r="I154" s="1028"/>
      <c r="J154" s="1028"/>
      <c r="K154" s="1028"/>
      <c r="L154" s="1028"/>
      <c r="M154" s="1028"/>
      <c r="N154" s="1028"/>
      <c r="O154" s="1028"/>
      <c r="P154" s="1028"/>
      <c r="Q154" s="1028"/>
      <c r="R154" s="1028"/>
      <c r="S154" s="1026"/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34"/>
      <c r="AD154" s="1034"/>
      <c r="AE154" s="1034"/>
      <c r="AF154" s="1034"/>
      <c r="AG154" s="1035"/>
      <c r="AH154" s="1035"/>
      <c r="AI154" s="1035"/>
      <c r="AJ154" s="1035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32"/>
      <c r="D155" s="1032"/>
      <c r="E155" s="1032"/>
      <c r="F155" s="1032"/>
      <c r="G155" s="36"/>
      <c r="H155" s="1033" t="e">
        <f>VLOOKUP(C154,選手リスト,2,FALSE)</f>
        <v>#N/A</v>
      </c>
      <c r="I155" s="1033"/>
      <c r="J155" s="1033"/>
      <c r="K155" s="1033"/>
      <c r="L155" s="1033"/>
      <c r="M155" s="1033"/>
      <c r="N155" s="1033"/>
      <c r="O155" s="1033"/>
      <c r="P155" s="1033"/>
      <c r="Q155" s="1033"/>
      <c r="R155" s="1033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/>
      <c r="AD155" s="1034"/>
      <c r="AE155" s="1034"/>
      <c r="AF155" s="1034"/>
      <c r="AG155" s="1035"/>
      <c r="AH155" s="1035"/>
      <c r="AI155" s="1035"/>
      <c r="AJ155" s="1035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32"/>
      <c r="D156" s="1032"/>
      <c r="E156" s="1032"/>
      <c r="F156" s="1032"/>
      <c r="G156" s="36"/>
      <c r="H156" s="1033"/>
      <c r="I156" s="1033"/>
      <c r="J156" s="1033"/>
      <c r="K156" s="1033"/>
      <c r="L156" s="1033"/>
      <c r="M156" s="1033"/>
      <c r="N156" s="1033"/>
      <c r="O156" s="1033"/>
      <c r="P156" s="1033"/>
      <c r="Q156" s="1033"/>
      <c r="R156" s="1033"/>
      <c r="S156" s="1026" t="e">
        <f>VLOOKUP(C154,選手リスト,5,FALSE)</f>
        <v>#N/A</v>
      </c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27" t="e">
        <f>VLOOKUP(C154,選手リスト,10,FALSE)</f>
        <v>#N/A</v>
      </c>
      <c r="AD156" s="1027"/>
      <c r="AE156" s="1027"/>
      <c r="AF156" s="1027"/>
      <c r="AG156" s="1035"/>
      <c r="AH156" s="1035"/>
      <c r="AI156" s="1035"/>
      <c r="AJ156" s="1035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32"/>
      <c r="D157" s="1032"/>
      <c r="E157" s="1032"/>
      <c r="F157" s="1032"/>
      <c r="G157" s="231"/>
      <c r="H157" s="1033"/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27"/>
      <c r="AD157" s="1027"/>
      <c r="AE157" s="1027"/>
      <c r="AF157" s="1027"/>
      <c r="AG157" s="1035"/>
      <c r="AH157" s="1035"/>
      <c r="AI157" s="1035"/>
      <c r="AJ157" s="1035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/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/>
      <c r="AD158" s="1027"/>
      <c r="AE158" s="1027"/>
      <c r="AF158" s="1027"/>
      <c r="AG158" s="1035"/>
      <c r="AH158" s="1035"/>
      <c r="AI158" s="1035"/>
      <c r="AJ158" s="1035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21">
        <v>522</v>
      </c>
      <c r="Q162" s="1021"/>
      <c r="R162" s="1021"/>
      <c r="S162" s="1021"/>
      <c r="T162" s="1021"/>
      <c r="U162" s="1021"/>
      <c r="V162" s="1021"/>
      <c r="W162" s="1021">
        <v>523</v>
      </c>
      <c r="X162" s="1021"/>
      <c r="Y162" s="1021"/>
      <c r="Z162" s="1021"/>
      <c r="AA162" s="1021"/>
      <c r="AB162" s="1021"/>
      <c r="AC162" s="1021"/>
      <c r="AD162" s="1021">
        <v>524</v>
      </c>
      <c r="AE162" s="1021"/>
      <c r="AF162" s="1021"/>
      <c r="AG162" s="1021"/>
      <c r="AH162" s="1021"/>
      <c r="AI162" s="1021"/>
      <c r="AJ162" s="1021"/>
      <c r="AK162" s="1021">
        <v>525</v>
      </c>
      <c r="AL162" s="1021"/>
      <c r="AM162" s="1021"/>
      <c r="AN162" s="1021"/>
      <c r="AO162" s="1021"/>
      <c r="AP162" s="1021"/>
      <c r="AQ162" s="1021"/>
      <c r="AR162" s="1021">
        <v>526</v>
      </c>
      <c r="AS162" s="1021"/>
      <c r="AT162" s="1021"/>
      <c r="AU162" s="1021"/>
      <c r="AV162" s="1021"/>
      <c r="AW162" s="1021"/>
      <c r="AX162" s="1021"/>
      <c r="AY162" s="1021">
        <v>527</v>
      </c>
      <c r="AZ162" s="1021"/>
      <c r="BA162" s="1021"/>
      <c r="BB162" s="1021"/>
      <c r="BC162" s="1021"/>
      <c r="BD162" s="1021"/>
      <c r="BE162" s="1021"/>
    </row>
    <row r="163" spans="3:57" ht="4.2" customHeight="1" x14ac:dyDescent="0.2">
      <c r="C163" s="315"/>
      <c r="D163" s="315"/>
      <c r="E163" s="315"/>
      <c r="F163" s="315"/>
      <c r="G163" s="315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098" t="e">
        <f>VLOOKUP(P162,選手リスト,2,FALSE)</f>
        <v>#N/A</v>
      </c>
      <c r="Q182" s="1098"/>
      <c r="R182" s="1098"/>
      <c r="S182" s="1098"/>
      <c r="T182" s="1098"/>
      <c r="U182" s="1098"/>
      <c r="V182" s="1098"/>
      <c r="W182" s="1098" t="e">
        <f>VLOOKUP(W162,選手リスト,2,FALSE)</f>
        <v>#N/A</v>
      </c>
      <c r="X182" s="1098"/>
      <c r="Y182" s="1098"/>
      <c r="Z182" s="1098"/>
      <c r="AA182" s="1098"/>
      <c r="AB182" s="1098"/>
      <c r="AC182" s="1098"/>
      <c r="AD182" s="1098" t="e">
        <f>VLOOKUP(AD162,選手リスト,2,FALSE)</f>
        <v>#N/A</v>
      </c>
      <c r="AE182" s="1098"/>
      <c r="AF182" s="1098"/>
      <c r="AG182" s="1098"/>
      <c r="AH182" s="1098"/>
      <c r="AI182" s="1098"/>
      <c r="AJ182" s="1098"/>
      <c r="AK182" s="1098" t="e">
        <f>VLOOKUP(AK162,選手リスト,2,FALSE)</f>
        <v>#N/A</v>
      </c>
      <c r="AL182" s="1098"/>
      <c r="AM182" s="1098"/>
      <c r="AN182" s="1098"/>
      <c r="AO182" s="1098"/>
      <c r="AP182" s="1098"/>
      <c r="AQ182" s="1098"/>
      <c r="AR182" s="1098" t="e">
        <f>VLOOKUP(AR162,選手リスト,2,FALSE)</f>
        <v>#N/A</v>
      </c>
      <c r="AS182" s="1098"/>
      <c r="AT182" s="1098"/>
      <c r="AU182" s="1098"/>
      <c r="AV182" s="1098"/>
      <c r="AW182" s="1098"/>
      <c r="AX182" s="1098"/>
      <c r="AY182" s="1098" t="e">
        <f>VLOOKUP(AY162,選手リスト,2,FALSE)</f>
        <v>#N/A</v>
      </c>
      <c r="AZ182" s="1098"/>
      <c r="BA182" s="1098"/>
      <c r="BB182" s="1098"/>
      <c r="BC182" s="1098"/>
      <c r="BD182" s="1098"/>
      <c r="BE182" s="1098"/>
    </row>
    <row r="183" spans="6:57" ht="4.2" customHeight="1" x14ac:dyDescent="0.2">
      <c r="F183" s="315"/>
      <c r="G183" s="315"/>
      <c r="P183" s="1098"/>
      <c r="Q183" s="1098"/>
      <c r="R183" s="1098"/>
      <c r="S183" s="1098"/>
      <c r="T183" s="1098"/>
      <c r="U183" s="1098"/>
      <c r="V183" s="1098"/>
      <c r="W183" s="1098"/>
      <c r="X183" s="1098"/>
      <c r="Y183" s="1098"/>
      <c r="Z183" s="1098"/>
      <c r="AA183" s="1098"/>
      <c r="AB183" s="1098"/>
      <c r="AC183" s="1098"/>
      <c r="AD183" s="1098"/>
      <c r="AE183" s="1098"/>
      <c r="AF183" s="1098"/>
      <c r="AG183" s="1098"/>
      <c r="AH183" s="1098"/>
      <c r="AI183" s="1098"/>
      <c r="AJ183" s="1098"/>
      <c r="AK183" s="1098"/>
      <c r="AL183" s="1098"/>
      <c r="AM183" s="1098"/>
      <c r="AN183" s="1098"/>
      <c r="AO183" s="1098"/>
      <c r="AP183" s="1098"/>
      <c r="AQ183" s="1098"/>
      <c r="AR183" s="1098"/>
      <c r="AS183" s="1098"/>
      <c r="AT183" s="1098"/>
      <c r="AU183" s="1098"/>
      <c r="AV183" s="1098"/>
      <c r="AW183" s="1098"/>
      <c r="AX183" s="1098"/>
      <c r="AY183" s="1098"/>
      <c r="AZ183" s="1098"/>
      <c r="BA183" s="1098"/>
      <c r="BB183" s="1098"/>
      <c r="BC183" s="1098"/>
      <c r="BD183" s="1098"/>
      <c r="BE183" s="1098"/>
    </row>
    <row r="184" spans="6:57" ht="4.2" customHeight="1" x14ac:dyDescent="0.2">
      <c r="F184" s="315"/>
      <c r="G184" s="315"/>
      <c r="P184" s="1098"/>
      <c r="Q184" s="1098"/>
      <c r="R184" s="1098"/>
      <c r="S184" s="1098"/>
      <c r="T184" s="1098"/>
      <c r="U184" s="1098"/>
      <c r="V184" s="1098"/>
      <c r="W184" s="1098"/>
      <c r="X184" s="1098"/>
      <c r="Y184" s="1098"/>
      <c r="Z184" s="1098"/>
      <c r="AA184" s="1098"/>
      <c r="AB184" s="1098"/>
      <c r="AC184" s="1098"/>
      <c r="AD184" s="1098"/>
      <c r="AE184" s="1098"/>
      <c r="AF184" s="1098"/>
      <c r="AG184" s="1098"/>
      <c r="AH184" s="1098"/>
      <c r="AI184" s="1098"/>
      <c r="AJ184" s="1098"/>
      <c r="AK184" s="1098"/>
      <c r="AL184" s="1098"/>
      <c r="AM184" s="1098"/>
      <c r="AN184" s="1098"/>
      <c r="AO184" s="1098"/>
      <c r="AP184" s="1098"/>
      <c r="AQ184" s="1098"/>
      <c r="AR184" s="1098"/>
      <c r="AS184" s="1098"/>
      <c r="AT184" s="1098"/>
      <c r="AU184" s="1098"/>
      <c r="AV184" s="1098"/>
      <c r="AW184" s="1098"/>
      <c r="AX184" s="1098"/>
      <c r="AY184" s="1098"/>
      <c r="AZ184" s="1098"/>
      <c r="BA184" s="1098"/>
      <c r="BB184" s="1098"/>
      <c r="BC184" s="1098"/>
      <c r="BD184" s="1098"/>
      <c r="BE184" s="1098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21">
        <v>528</v>
      </c>
      <c r="Q186" s="1021"/>
      <c r="R186" s="1021"/>
      <c r="S186" s="1021"/>
      <c r="T186" s="1021"/>
      <c r="U186" s="1021"/>
      <c r="V186" s="1021"/>
      <c r="W186" s="1021">
        <v>529</v>
      </c>
      <c r="X186" s="1021"/>
      <c r="Y186" s="1021"/>
      <c r="Z186" s="1021"/>
      <c r="AA186" s="1021"/>
      <c r="AB186" s="1021"/>
      <c r="AC186" s="1021"/>
      <c r="AD186" s="1021">
        <v>530</v>
      </c>
      <c r="AE186" s="1021"/>
      <c r="AF186" s="1021"/>
      <c r="AG186" s="1021"/>
      <c r="AH186" s="1021"/>
      <c r="AI186" s="1021"/>
      <c r="AJ186" s="1021"/>
      <c r="AK186" s="1021">
        <v>531</v>
      </c>
      <c r="AL186" s="1021"/>
      <c r="AM186" s="1021"/>
      <c r="AN186" s="1021"/>
      <c r="AO186" s="1021"/>
      <c r="AP186" s="1021"/>
      <c r="AQ186" s="1021"/>
      <c r="AR186" s="1021">
        <v>532</v>
      </c>
      <c r="AS186" s="1021"/>
      <c r="AT186" s="1021"/>
      <c r="AU186" s="1021"/>
      <c r="AV186" s="1021"/>
      <c r="AW186" s="1021"/>
      <c r="AX186" s="1021"/>
      <c r="AY186" s="1021">
        <v>533</v>
      </c>
      <c r="AZ186" s="1021"/>
      <c r="BA186" s="1021"/>
      <c r="BB186" s="1021"/>
      <c r="BC186" s="1021"/>
      <c r="BD186" s="1021"/>
      <c r="BE186" s="1021"/>
    </row>
    <row r="187" spans="6:57" ht="4.2" customHeight="1" x14ac:dyDescent="0.2">
      <c r="F187" s="315"/>
      <c r="G187" s="315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098" t="e">
        <f>VLOOKUP(P186,選手リスト,2,FALSE)</f>
        <v>#N/A</v>
      </c>
      <c r="Q206" s="1098"/>
      <c r="R206" s="1098"/>
      <c r="S206" s="1098"/>
      <c r="T206" s="1098"/>
      <c r="U206" s="1098"/>
      <c r="V206" s="1098"/>
      <c r="W206" s="1098" t="e">
        <f>VLOOKUP(W186,選手リスト,2,FALSE)</f>
        <v>#N/A</v>
      </c>
      <c r="X206" s="1098"/>
      <c r="Y206" s="1098"/>
      <c r="Z206" s="1098"/>
      <c r="AA206" s="1098"/>
      <c r="AB206" s="1098"/>
      <c r="AC206" s="1098"/>
      <c r="AD206" s="1099" t="e">
        <f>VLOOKUP(AD186,選手リスト,2,FALSE)</f>
        <v>#N/A</v>
      </c>
      <c r="AE206" s="1099"/>
      <c r="AF206" s="1099"/>
      <c r="AG206" s="1099"/>
      <c r="AH206" s="1099"/>
      <c r="AI206" s="1099"/>
      <c r="AJ206" s="1099"/>
      <c r="AK206" s="1098" t="e">
        <f>VLOOKUP(AK186,選手リスト,2,FALSE)</f>
        <v>#N/A</v>
      </c>
      <c r="AL206" s="1098"/>
      <c r="AM206" s="1098"/>
      <c r="AN206" s="1098"/>
      <c r="AO206" s="1098"/>
      <c r="AP206" s="1098"/>
      <c r="AQ206" s="1098"/>
      <c r="AR206" s="1098" t="e">
        <f>VLOOKUP(AR186,選手リスト,2,FALSE)</f>
        <v>#N/A</v>
      </c>
      <c r="AS206" s="1098"/>
      <c r="AT206" s="1098"/>
      <c r="AU206" s="1098"/>
      <c r="AV206" s="1098"/>
      <c r="AW206" s="1098"/>
      <c r="AX206" s="1098"/>
      <c r="AY206" s="1098" t="e">
        <f>VLOOKUP(AY186,選手リスト,2,FALSE)</f>
        <v>#N/A</v>
      </c>
      <c r="AZ206" s="1098"/>
      <c r="BA206" s="1098"/>
      <c r="BB206" s="1098"/>
      <c r="BC206" s="1098"/>
      <c r="BD206" s="1098"/>
      <c r="BE206" s="1098"/>
    </row>
    <row r="207" spans="6:57" ht="4.2" customHeight="1" x14ac:dyDescent="0.2">
      <c r="F207" s="315"/>
      <c r="G207" s="315"/>
      <c r="P207" s="1098"/>
      <c r="Q207" s="1098"/>
      <c r="R207" s="1098"/>
      <c r="S207" s="1098"/>
      <c r="T207" s="1098"/>
      <c r="U207" s="1098"/>
      <c r="V207" s="1098"/>
      <c r="W207" s="1098"/>
      <c r="X207" s="1098"/>
      <c r="Y207" s="1098"/>
      <c r="Z207" s="1098"/>
      <c r="AA207" s="1098"/>
      <c r="AB207" s="1098"/>
      <c r="AC207" s="1098"/>
      <c r="AD207" s="1099"/>
      <c r="AE207" s="1099"/>
      <c r="AF207" s="1099"/>
      <c r="AG207" s="1099"/>
      <c r="AH207" s="1099"/>
      <c r="AI207" s="1099"/>
      <c r="AJ207" s="1099"/>
      <c r="AK207" s="1098"/>
      <c r="AL207" s="1098"/>
      <c r="AM207" s="1098"/>
      <c r="AN207" s="1098"/>
      <c r="AO207" s="1098"/>
      <c r="AP207" s="1098"/>
      <c r="AQ207" s="1098"/>
      <c r="AR207" s="1098"/>
      <c r="AS207" s="1098"/>
      <c r="AT207" s="1098"/>
      <c r="AU207" s="1098"/>
      <c r="AV207" s="1098"/>
      <c r="AW207" s="1098"/>
      <c r="AX207" s="1098"/>
      <c r="AY207" s="1098"/>
      <c r="AZ207" s="1098"/>
      <c r="BA207" s="1098"/>
      <c r="BB207" s="1098"/>
      <c r="BC207" s="1098"/>
      <c r="BD207" s="1098"/>
      <c r="BE207" s="1098"/>
    </row>
    <row r="208" spans="6:57" ht="4.2" customHeight="1" x14ac:dyDescent="0.2">
      <c r="F208" s="315"/>
      <c r="G208" s="315"/>
      <c r="P208" s="1098"/>
      <c r="Q208" s="1098"/>
      <c r="R208" s="1098"/>
      <c r="S208" s="1098"/>
      <c r="T208" s="1098"/>
      <c r="U208" s="1098"/>
      <c r="V208" s="1098"/>
      <c r="W208" s="1098"/>
      <c r="X208" s="1098"/>
      <c r="Y208" s="1098"/>
      <c r="Z208" s="1098"/>
      <c r="AA208" s="1098"/>
      <c r="AB208" s="1098"/>
      <c r="AC208" s="1098"/>
      <c r="AD208" s="1099"/>
      <c r="AE208" s="1099"/>
      <c r="AF208" s="1099"/>
      <c r="AG208" s="1099"/>
      <c r="AH208" s="1099"/>
      <c r="AI208" s="1099"/>
      <c r="AJ208" s="1099"/>
      <c r="AK208" s="1098"/>
      <c r="AL208" s="1098"/>
      <c r="AM208" s="1098"/>
      <c r="AN208" s="1098"/>
      <c r="AO208" s="1098"/>
      <c r="AP208" s="1098"/>
      <c r="AQ208" s="1098"/>
      <c r="AR208" s="1098"/>
      <c r="AS208" s="1098"/>
      <c r="AT208" s="1098"/>
      <c r="AU208" s="1098"/>
      <c r="AV208" s="1098"/>
      <c r="AW208" s="1098"/>
      <c r="AX208" s="1098"/>
      <c r="AY208" s="1098"/>
      <c r="AZ208" s="1098"/>
      <c r="BA208" s="1098"/>
      <c r="BB208" s="1098"/>
      <c r="BC208" s="1098"/>
      <c r="BD208" s="1098"/>
      <c r="BE208" s="1098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5" t="s">
        <v>142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1" t="s">
        <v>140</v>
      </c>
      <c r="B16" s="1041"/>
      <c r="C16" s="1041"/>
      <c r="D16" s="1041"/>
      <c r="E16" s="1041"/>
      <c r="F16" s="1041"/>
      <c r="G16" s="1041"/>
      <c r="H16" s="1042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231"/>
      <c r="K17" s="1039" t="s">
        <v>34</v>
      </c>
      <c r="L17" s="1040"/>
      <c r="M17" s="1040"/>
      <c r="N17" s="1040"/>
      <c r="O17" s="1040"/>
    </row>
    <row r="18" spans="1:8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6"/>
      <c r="K18" s="1040"/>
      <c r="L18" s="1040"/>
      <c r="M18" s="1040"/>
      <c r="N18" s="1040"/>
      <c r="O18" s="1040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36"/>
      <c r="K19" s="231"/>
      <c r="L19" s="231"/>
      <c r="M19" s="231"/>
      <c r="N19" s="231"/>
      <c r="O19" s="231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32">
        <v>601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6" t="s">
        <v>144</v>
      </c>
      <c r="B21" s="1106"/>
      <c r="C21" s="1106"/>
      <c r="D21" s="1106"/>
      <c r="E21" s="1106"/>
      <c r="F21" s="1038" t="s">
        <v>181</v>
      </c>
      <c r="G21" s="1038"/>
      <c r="H21" s="1038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6"/>
      <c r="B22" s="1106"/>
      <c r="C22" s="1106"/>
      <c r="D22" s="1106"/>
      <c r="E22" s="1106"/>
      <c r="F22" s="1038"/>
      <c r="G22" s="1038"/>
      <c r="H22" s="1038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6"/>
      <c r="B23" s="1106"/>
      <c r="C23" s="1106"/>
      <c r="D23" s="1106"/>
      <c r="E23" s="1106"/>
      <c r="F23" s="1038"/>
      <c r="G23" s="1038"/>
      <c r="H23" s="1038"/>
      <c r="J23" s="36"/>
      <c r="K23" s="1032"/>
      <c r="L23" s="1032"/>
      <c r="M23" s="1032"/>
      <c r="N23" s="1032"/>
      <c r="O23" s="231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6"/>
      <c r="B24" s="1106"/>
      <c r="C24" s="1106"/>
      <c r="D24" s="1106"/>
      <c r="E24" s="1106"/>
      <c r="F24" s="1038"/>
      <c r="G24" s="1038"/>
      <c r="H24" s="1038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6"/>
      <c r="B25" s="1106"/>
      <c r="C25" s="1106"/>
      <c r="D25" s="1106"/>
      <c r="E25" s="1106"/>
      <c r="F25" s="1038"/>
      <c r="G25" s="1038"/>
      <c r="H25" s="1038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6"/>
      <c r="B26" s="1106"/>
      <c r="C26" s="1106"/>
      <c r="D26" s="1106"/>
      <c r="E26" s="1106"/>
      <c r="F26" s="1038"/>
      <c r="G26" s="1038"/>
      <c r="H26" s="1038"/>
      <c r="J26" s="36"/>
      <c r="AT26" s="474"/>
      <c r="AU26" s="474"/>
      <c r="AV26" s="474"/>
      <c r="AW26" s="474"/>
      <c r="AX26" s="474"/>
      <c r="AY26" s="1102">
        <v>61</v>
      </c>
      <c r="AZ26" s="1102"/>
      <c r="BA26" s="1102"/>
      <c r="BB26" s="1103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6"/>
      <c r="B27" s="1106"/>
      <c r="C27" s="1106"/>
      <c r="D27" s="1106"/>
      <c r="E27" s="1106"/>
      <c r="F27" s="1038"/>
      <c r="G27" s="1038"/>
      <c r="H27" s="1038"/>
      <c r="J27" s="28"/>
      <c r="K27" s="231"/>
      <c r="L27" s="231"/>
      <c r="M27" s="231"/>
      <c r="N27" s="231"/>
      <c r="O27" s="231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6"/>
      <c r="AT27" s="472"/>
      <c r="AU27" s="473"/>
      <c r="AV27" s="473"/>
      <c r="AW27" s="473"/>
      <c r="AX27" s="472"/>
      <c r="AY27" s="1102"/>
      <c r="AZ27" s="1102"/>
      <c r="BA27" s="1102"/>
      <c r="BB27" s="1103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6"/>
      <c r="B28" s="1106"/>
      <c r="C28" s="1106"/>
      <c r="D28" s="1106"/>
      <c r="E28" s="1106"/>
      <c r="F28" s="1038"/>
      <c r="G28" s="1038"/>
      <c r="H28" s="1038"/>
      <c r="J28" s="36"/>
      <c r="K28" s="1032">
        <v>602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6"/>
      <c r="AT28" s="472"/>
      <c r="AU28" s="473"/>
      <c r="AV28" s="473"/>
      <c r="AW28" s="473"/>
      <c r="AX28" s="472"/>
      <c r="AY28" s="1102"/>
      <c r="AZ28" s="1102"/>
      <c r="BA28" s="1102"/>
      <c r="BB28" s="1103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6"/>
      <c r="B29" s="1106"/>
      <c r="C29" s="1106"/>
      <c r="D29" s="1106"/>
      <c r="E29" s="1106"/>
      <c r="F29" s="1038"/>
      <c r="G29" s="1038"/>
      <c r="H29" s="1038"/>
      <c r="J29" s="36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8"/>
      <c r="AT29" s="475"/>
      <c r="AU29" s="476"/>
      <c r="AV29" s="476"/>
      <c r="AW29" s="476"/>
      <c r="AX29" s="472"/>
      <c r="AY29" s="1102"/>
      <c r="AZ29" s="1102"/>
      <c r="BA29" s="1102"/>
      <c r="BB29" s="1103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6"/>
      <c r="B30" s="1106"/>
      <c r="C30" s="1106"/>
      <c r="D30" s="1106"/>
      <c r="E30" s="1106"/>
      <c r="F30" s="1038"/>
      <c r="G30" s="1038"/>
      <c r="H30" s="1038"/>
      <c r="J30" s="36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6"/>
      <c r="B31" s="1106"/>
      <c r="C31" s="1106"/>
      <c r="D31" s="1106"/>
      <c r="E31" s="1106"/>
      <c r="F31" s="1038"/>
      <c r="G31" s="1038"/>
      <c r="H31" s="1038"/>
      <c r="J31" s="36"/>
      <c r="K31" s="1032"/>
      <c r="L31" s="1032"/>
      <c r="M31" s="1032"/>
      <c r="N31" s="1032"/>
      <c r="O31" s="231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6"/>
      <c r="B32" s="1106"/>
      <c r="C32" s="1106"/>
      <c r="D32" s="1106"/>
      <c r="E32" s="1106"/>
      <c r="F32" s="1038"/>
      <c r="G32" s="1038"/>
      <c r="H32" s="1038"/>
      <c r="J32" s="28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231"/>
      <c r="AT32" s="1102">
        <v>56</v>
      </c>
      <c r="AU32" s="1102"/>
      <c r="AV32" s="1102"/>
      <c r="AW32" s="1103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6"/>
      <c r="B33" s="1106"/>
      <c r="C33" s="1106"/>
      <c r="D33" s="1106"/>
      <c r="E33" s="1106"/>
      <c r="F33" s="1038"/>
      <c r="G33" s="1038"/>
      <c r="H33" s="1038"/>
      <c r="J33" s="28"/>
      <c r="K33" s="315"/>
      <c r="L33" s="315"/>
      <c r="M33" s="315"/>
      <c r="N33" s="315"/>
      <c r="AT33" s="1102"/>
      <c r="AU33" s="1102"/>
      <c r="AV33" s="1102"/>
      <c r="AW33" s="1103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6"/>
      <c r="B34" s="1106"/>
      <c r="C34" s="1106"/>
      <c r="D34" s="1106"/>
      <c r="E34" s="1106"/>
      <c r="F34" s="1038"/>
      <c r="G34" s="1038"/>
      <c r="H34" s="1038"/>
      <c r="J34" s="36"/>
      <c r="K34" s="315"/>
      <c r="L34" s="315"/>
      <c r="M34" s="315"/>
      <c r="N34" s="315"/>
      <c r="AT34" s="1102"/>
      <c r="AU34" s="1102"/>
      <c r="AV34" s="1102"/>
      <c r="AW34" s="1103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6"/>
      <c r="B35" s="1106"/>
      <c r="C35" s="1106"/>
      <c r="D35" s="1106"/>
      <c r="E35" s="1106"/>
      <c r="F35" s="1038"/>
      <c r="G35" s="1038"/>
      <c r="H35" s="1038"/>
      <c r="J35" s="36"/>
      <c r="K35" s="947"/>
      <c r="L35" s="947"/>
      <c r="M35" s="947"/>
      <c r="N35" s="947"/>
      <c r="O35" s="231"/>
      <c r="P35" s="1028" t="e">
        <f>VLOOKUP(K36,選手リスト,3,FALSE)</f>
        <v>#N/A</v>
      </c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 t="e">
        <f>VLOOKUP(K36,選手リスト,4,FALSE)</f>
        <v>#N/A</v>
      </c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 t="e">
        <f>VLOOKUP(K36,選手リスト,9,FALSE)</f>
        <v>#N/A</v>
      </c>
      <c r="AL35" s="1034"/>
      <c r="AM35" s="1034"/>
      <c r="AN35" s="1034"/>
      <c r="AO35" s="1035" t="e">
        <f>VLOOKUP(K36,選手リスト,6,FALSE)</f>
        <v>#N/A</v>
      </c>
      <c r="AP35" s="1035"/>
      <c r="AQ35" s="1035"/>
      <c r="AR35" s="1035"/>
      <c r="AT35" s="1102"/>
      <c r="AU35" s="1102"/>
      <c r="AV35" s="1102"/>
      <c r="AW35" s="1103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6"/>
      <c r="B36" s="1106"/>
      <c r="C36" s="1106"/>
      <c r="D36" s="1106"/>
      <c r="E36" s="1106"/>
      <c r="F36" s="1038"/>
      <c r="G36" s="1038"/>
      <c r="H36" s="1038"/>
      <c r="J36" s="36"/>
      <c r="K36" s="1032">
        <v>603</v>
      </c>
      <c r="L36" s="1032"/>
      <c r="M36" s="1032"/>
      <c r="N36" s="1032"/>
      <c r="O36" s="36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6"/>
      <c r="B37" s="1106"/>
      <c r="C37" s="1106"/>
      <c r="D37" s="1106"/>
      <c r="E37" s="1106"/>
      <c r="F37" s="1038"/>
      <c r="G37" s="1038"/>
      <c r="H37" s="1038"/>
      <c r="J37" s="36"/>
      <c r="K37" s="1032"/>
      <c r="L37" s="1032"/>
      <c r="M37" s="1032"/>
      <c r="N37" s="1032"/>
      <c r="O37" s="36"/>
      <c r="P37" s="1033" t="e">
        <f>VLOOKUP(K36,選手リスト,2,FALSE)</f>
        <v>#N/A</v>
      </c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2">
        <v>79</v>
      </c>
      <c r="BD37" s="1102"/>
      <c r="BE37" s="1102"/>
      <c r="BF37" s="1103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6"/>
      <c r="B38" s="1106"/>
      <c r="C38" s="1106"/>
      <c r="D38" s="1106"/>
      <c r="E38" s="1106"/>
      <c r="F38" s="1038"/>
      <c r="G38" s="1038"/>
      <c r="H38" s="1038"/>
      <c r="J38" s="28"/>
      <c r="K38" s="1032"/>
      <c r="L38" s="1032"/>
      <c r="M38" s="1032"/>
      <c r="N38" s="1032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 t="e">
        <f>VLOOKUP(K36,選手リスト,5,FALSE)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 t="e">
        <f>VLOOKUP(K36,選手リスト,10,FALSE)</f>
        <v>#N/A</v>
      </c>
      <c r="AL38" s="1027"/>
      <c r="AM38" s="1027"/>
      <c r="AN38" s="1027"/>
      <c r="AO38" s="1035"/>
      <c r="AP38" s="1035"/>
      <c r="AQ38" s="1035"/>
      <c r="AR38" s="1035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2"/>
      <c r="BD38" s="1102"/>
      <c r="BE38" s="1102"/>
      <c r="BF38" s="1103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6"/>
      <c r="B39" s="1106"/>
      <c r="C39" s="1106"/>
      <c r="D39" s="1106"/>
      <c r="E39" s="1106"/>
      <c r="F39" s="1038"/>
      <c r="G39" s="1038"/>
      <c r="H39" s="1038"/>
      <c r="J39" s="6"/>
      <c r="K39" s="1032"/>
      <c r="L39" s="1032"/>
      <c r="M39" s="1032"/>
      <c r="N39" s="1032"/>
      <c r="O39" s="231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2"/>
      <c r="BD39" s="1102"/>
      <c r="BE39" s="1102"/>
      <c r="BF39" s="1103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6"/>
      <c r="B40" s="1106"/>
      <c r="C40" s="1106"/>
      <c r="D40" s="1106"/>
      <c r="E40" s="1106"/>
      <c r="F40" s="1038"/>
      <c r="G40" s="1038"/>
      <c r="H40" s="1038"/>
      <c r="J40" s="28"/>
      <c r="K40" s="36"/>
      <c r="L40" s="36"/>
      <c r="M40" s="36"/>
      <c r="N40" s="36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2"/>
      <c r="BD40" s="1102"/>
      <c r="BE40" s="1102"/>
      <c r="BF40" s="1103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6"/>
      <c r="B41" s="1106"/>
      <c r="C41" s="1106"/>
      <c r="D41" s="1106"/>
      <c r="E41" s="1106"/>
      <c r="F41" s="1038"/>
      <c r="G41" s="1038"/>
      <c r="H41" s="1038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6"/>
      <c r="B42" s="1106"/>
      <c r="C42" s="1106"/>
      <c r="D42" s="1106"/>
      <c r="E42" s="1106"/>
      <c r="F42" s="1038"/>
      <c r="G42" s="1038"/>
      <c r="H42" s="1038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6"/>
      <c r="B43" s="1106"/>
      <c r="C43" s="1106"/>
      <c r="D43" s="1106"/>
      <c r="E43" s="1106"/>
      <c r="F43" s="1038"/>
      <c r="G43" s="1038"/>
      <c r="H43" s="1038"/>
      <c r="J43" s="36"/>
      <c r="K43" s="947"/>
      <c r="L43" s="947"/>
      <c r="M43" s="947"/>
      <c r="N43" s="947"/>
      <c r="O43" s="231"/>
      <c r="P43" s="1028" t="e">
        <f>VLOOKUP(K44,選手リスト,3,FALSE)</f>
        <v>#N/A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6" t="e">
        <f>VLOOKUP(K44,選手リスト,4,FALSE)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 t="e">
        <f>VLOOKUP(K44,選手リスト,9,FALSE)</f>
        <v>#N/A</v>
      </c>
      <c r="AL43" s="1034"/>
      <c r="AM43" s="1034"/>
      <c r="AN43" s="1034"/>
      <c r="AO43" s="1035" t="e">
        <f>VLOOKUP(K44,選手リスト,6,FALSE)</f>
        <v>#N/A</v>
      </c>
      <c r="AP43" s="1035"/>
      <c r="AQ43" s="1035"/>
      <c r="AR43" s="1035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6"/>
      <c r="B44" s="1106"/>
      <c r="C44" s="1106"/>
      <c r="D44" s="1106"/>
      <c r="E44" s="1106"/>
      <c r="F44" s="1038"/>
      <c r="G44" s="1038"/>
      <c r="H44" s="1038"/>
      <c r="J44" s="36"/>
      <c r="K44" s="1032">
        <v>604</v>
      </c>
      <c r="L44" s="1032"/>
      <c r="M44" s="1032"/>
      <c r="N44" s="1032"/>
      <c r="O44" s="36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/>
      <c r="AL44" s="1034"/>
      <c r="AM44" s="1034"/>
      <c r="AN44" s="1034"/>
      <c r="AO44" s="1035"/>
      <c r="AP44" s="1035"/>
      <c r="AQ44" s="1035"/>
      <c r="AR44" s="1035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6"/>
      <c r="B45" s="1106"/>
      <c r="C45" s="1106"/>
      <c r="D45" s="1106"/>
      <c r="E45" s="1106"/>
      <c r="F45" s="1038"/>
      <c r="G45" s="1038"/>
      <c r="H45" s="1038"/>
      <c r="J45" s="28"/>
      <c r="K45" s="1032"/>
      <c r="L45" s="1032"/>
      <c r="M45" s="1032"/>
      <c r="N45" s="1032"/>
      <c r="O45" s="36"/>
      <c r="P45" s="1033" t="e">
        <f>VLOOKUP(K44,選手リスト,2,FALSE)</f>
        <v>#N/A</v>
      </c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6"/>
      <c r="B46" s="1106"/>
      <c r="C46" s="1106"/>
      <c r="D46" s="1106"/>
      <c r="E46" s="1106"/>
      <c r="F46" s="1038"/>
      <c r="G46" s="1038"/>
      <c r="H46" s="1038"/>
      <c r="J46" s="228"/>
      <c r="K46" s="1032"/>
      <c r="L46" s="1032"/>
      <c r="M46" s="1032"/>
      <c r="N46" s="1032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 t="e">
        <f>VLOOKUP(K44,選手リスト,5,FALSE)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 t="e">
        <f>VLOOKUP(K44,選手リスト,10,FALSE)</f>
        <v>#N/A</v>
      </c>
      <c r="AL46" s="1027"/>
      <c r="AM46" s="1027"/>
      <c r="AN46" s="1027"/>
      <c r="AO46" s="1035"/>
      <c r="AP46" s="1035"/>
      <c r="AQ46" s="1035"/>
      <c r="AR46" s="1035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6"/>
      <c r="B47" s="1106"/>
      <c r="C47" s="1106"/>
      <c r="D47" s="1106"/>
      <c r="E47" s="1106"/>
      <c r="F47" s="1038"/>
      <c r="G47" s="1038"/>
      <c r="H47" s="1038"/>
      <c r="J47" s="28"/>
      <c r="K47" s="1032"/>
      <c r="L47" s="1032"/>
      <c r="M47" s="1032"/>
      <c r="N47" s="1032"/>
      <c r="O47" s="231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/>
      <c r="AL47" s="1027"/>
      <c r="AM47" s="1027"/>
      <c r="AN47" s="1027"/>
      <c r="AO47" s="1035"/>
      <c r="AP47" s="1035"/>
      <c r="AQ47" s="1035"/>
      <c r="AR47" s="1035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6"/>
      <c r="B48" s="1106"/>
      <c r="C48" s="1106"/>
      <c r="D48" s="1106"/>
      <c r="E48" s="1106"/>
      <c r="F48" s="1038"/>
      <c r="G48" s="1038"/>
      <c r="H48" s="1038"/>
      <c r="J48" s="36"/>
      <c r="K48" s="36"/>
      <c r="L48" s="36"/>
      <c r="M48" s="36"/>
      <c r="N48" s="36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231"/>
      <c r="AT48" s="472"/>
      <c r="AU48" s="472"/>
      <c r="AV48" s="472"/>
      <c r="AW48" s="472"/>
      <c r="AX48" s="472"/>
      <c r="AY48" s="1102">
        <f>AY26+1</f>
        <v>62</v>
      </c>
      <c r="AZ48" s="1102"/>
      <c r="BA48" s="1102"/>
      <c r="BB48" s="1103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6"/>
      <c r="B49" s="1106"/>
      <c r="C49" s="1106"/>
      <c r="D49" s="1106"/>
      <c r="E49" s="1106"/>
      <c r="F49" s="1038"/>
      <c r="G49" s="1038"/>
      <c r="H49" s="1038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2"/>
      <c r="AZ49" s="1102"/>
      <c r="BA49" s="1102"/>
      <c r="BB49" s="1103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6"/>
      <c r="B50" s="1106"/>
      <c r="C50" s="1106"/>
      <c r="D50" s="1106"/>
      <c r="E50" s="1106"/>
      <c r="F50" s="1038"/>
      <c r="G50" s="1038"/>
      <c r="H50" s="1038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2"/>
      <c r="AZ50" s="1102"/>
      <c r="BA50" s="1102"/>
      <c r="BB50" s="1103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6"/>
      <c r="B51" s="1106"/>
      <c r="C51" s="1106"/>
      <c r="D51" s="1106"/>
      <c r="E51" s="1106"/>
      <c r="F51" s="1038"/>
      <c r="G51" s="1038"/>
      <c r="H51" s="1038"/>
      <c r="J51" s="36"/>
      <c r="K51" s="947"/>
      <c r="L51" s="947"/>
      <c r="M51" s="947"/>
      <c r="N51" s="947"/>
      <c r="O51" s="231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S51" s="6"/>
      <c r="AT51" s="472"/>
      <c r="AU51" s="473"/>
      <c r="AV51" s="473"/>
      <c r="AW51" s="473"/>
      <c r="AX51" s="472"/>
      <c r="AY51" s="1102"/>
      <c r="AZ51" s="1102"/>
      <c r="BA51" s="1102"/>
      <c r="BB51" s="1103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6"/>
      <c r="B52" s="1106"/>
      <c r="C52" s="1106"/>
      <c r="D52" s="1106"/>
      <c r="E52" s="1106"/>
      <c r="F52" s="1038"/>
      <c r="G52" s="1038"/>
      <c r="H52" s="1038"/>
      <c r="J52" s="28"/>
      <c r="K52" s="1032">
        <v>605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6"/>
      <c r="B53" s="1106"/>
      <c r="C53" s="1106"/>
      <c r="D53" s="1106"/>
      <c r="E53" s="1106"/>
      <c r="F53" s="1038"/>
      <c r="G53" s="1038"/>
      <c r="H53" s="1038"/>
      <c r="J53" s="6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6"/>
      <c r="B54" s="1106"/>
      <c r="C54" s="1106"/>
      <c r="D54" s="1106"/>
      <c r="E54" s="1106"/>
      <c r="F54" s="1038"/>
      <c r="G54" s="1038"/>
      <c r="H54" s="1038"/>
      <c r="J54" s="2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2">
        <v>91</v>
      </c>
      <c r="BH54" s="1102"/>
      <c r="BI54" s="1102"/>
      <c r="BJ54" s="1103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6"/>
      <c r="B55" s="1106"/>
      <c r="C55" s="1106"/>
      <c r="D55" s="1106"/>
      <c r="E55" s="1106"/>
      <c r="F55" s="1038"/>
      <c r="G55" s="1038"/>
      <c r="H55" s="1038"/>
      <c r="J55" s="36"/>
      <c r="K55" s="1032"/>
      <c r="L55" s="1032"/>
      <c r="M55" s="1032"/>
      <c r="N55" s="1032"/>
      <c r="O55" s="231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2"/>
      <c r="BH55" s="1102"/>
      <c r="BI55" s="1102"/>
      <c r="BJ55" s="1103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6"/>
      <c r="B56" s="1106"/>
      <c r="C56" s="1106"/>
      <c r="D56" s="1106"/>
      <c r="E56" s="1106"/>
      <c r="F56" s="1038"/>
      <c r="G56" s="1038"/>
      <c r="H56" s="1038"/>
      <c r="J56" s="36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2"/>
      <c r="BH56" s="1102"/>
      <c r="BI56" s="1102"/>
      <c r="BJ56" s="1103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6"/>
      <c r="B57" s="1106"/>
      <c r="C57" s="1106"/>
      <c r="D57" s="1106"/>
      <c r="E57" s="1106"/>
      <c r="F57" s="1038"/>
      <c r="G57" s="1038"/>
      <c r="H57" s="1038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2"/>
      <c r="BH57" s="1102"/>
      <c r="BI57" s="1102"/>
      <c r="BJ57" s="1103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6"/>
      <c r="B58" s="1106"/>
      <c r="C58" s="1106"/>
      <c r="D58" s="1106"/>
      <c r="E58" s="1106"/>
      <c r="F58" s="1038"/>
      <c r="G58" s="1038"/>
      <c r="H58" s="1038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6"/>
      <c r="B59" s="1106"/>
      <c r="C59" s="1106"/>
      <c r="D59" s="1106"/>
      <c r="E59" s="1106"/>
      <c r="F59" s="1038"/>
      <c r="G59" s="1038"/>
      <c r="H59" s="1038"/>
      <c r="J59" s="28"/>
      <c r="K59" s="947"/>
      <c r="L59" s="947"/>
      <c r="M59" s="947"/>
      <c r="N59" s="947"/>
      <c r="O59" s="231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 t="e">
        <f>VLOOKUP(K60,選手リスト,4,FALSE)</f>
        <v>#N/A</v>
      </c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6"/>
      <c r="B60" s="1106"/>
      <c r="C60" s="1106"/>
      <c r="D60" s="1106"/>
      <c r="E60" s="1106"/>
      <c r="F60" s="1038"/>
      <c r="G60" s="1038"/>
      <c r="H60" s="1038"/>
      <c r="J60" s="18"/>
      <c r="K60" s="1032">
        <v>606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6"/>
      <c r="B61" s="1106"/>
      <c r="C61" s="1106"/>
      <c r="D61" s="1106"/>
      <c r="E61" s="1106"/>
      <c r="F61" s="1038"/>
      <c r="G61" s="1038"/>
      <c r="H61" s="1038"/>
      <c r="J61" s="28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6"/>
      <c r="B62" s="1106"/>
      <c r="C62" s="1106"/>
      <c r="D62" s="1106"/>
      <c r="E62" s="1106"/>
      <c r="F62" s="1038"/>
      <c r="G62" s="1038"/>
      <c r="H62" s="1038"/>
      <c r="J62" s="36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6"/>
      <c r="B63" s="1106"/>
      <c r="C63" s="1106"/>
      <c r="D63" s="1106"/>
      <c r="E63" s="1106"/>
      <c r="F63" s="1038"/>
      <c r="G63" s="1038"/>
      <c r="H63" s="1038"/>
      <c r="J63" s="36"/>
      <c r="K63" s="1032"/>
      <c r="L63" s="1032"/>
      <c r="M63" s="1032"/>
      <c r="N63" s="1032"/>
      <c r="O63" s="231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6"/>
      <c r="B64" s="1106"/>
      <c r="C64" s="1106"/>
      <c r="D64" s="1106"/>
      <c r="E64" s="1106"/>
      <c r="F64" s="1038"/>
      <c r="G64" s="1038"/>
      <c r="H64" s="1038"/>
      <c r="J64" s="36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231"/>
      <c r="AT64" s="472"/>
      <c r="AU64" s="472"/>
      <c r="AV64" s="472"/>
      <c r="AW64" s="472"/>
      <c r="AX64" s="472"/>
      <c r="AY64" s="1102">
        <f>AY48+1</f>
        <v>63</v>
      </c>
      <c r="AZ64" s="1102"/>
      <c r="BA64" s="1102"/>
      <c r="BB64" s="1103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6"/>
      <c r="B65" s="1106"/>
      <c r="C65" s="1106"/>
      <c r="D65" s="1106"/>
      <c r="E65" s="1106"/>
      <c r="F65" s="1038"/>
      <c r="G65" s="1038"/>
      <c r="H65" s="1038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2"/>
      <c r="AZ65" s="1102"/>
      <c r="BA65" s="1102"/>
      <c r="BB65" s="1103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6"/>
      <c r="B66" s="1106"/>
      <c r="C66" s="1106"/>
      <c r="D66" s="1106"/>
      <c r="E66" s="1106"/>
      <c r="F66" s="1038"/>
      <c r="G66" s="1038"/>
      <c r="H66" s="1038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2"/>
      <c r="AZ66" s="1102"/>
      <c r="BA66" s="1102"/>
      <c r="BB66" s="1103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6"/>
      <c r="B67" s="1106"/>
      <c r="C67" s="1106"/>
      <c r="D67" s="1106"/>
      <c r="E67" s="1106"/>
      <c r="F67" s="1038"/>
      <c r="G67" s="1038"/>
      <c r="H67" s="1038"/>
      <c r="J67" s="231"/>
      <c r="K67" s="947"/>
      <c r="L67" s="947"/>
      <c r="M67" s="947"/>
      <c r="N67" s="947"/>
      <c r="O67" s="231"/>
      <c r="P67" s="1028" t="e">
        <f>VLOOKUP(K68,選手リスト,3,FALSE)</f>
        <v>#N/A</v>
      </c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 t="e">
        <f>VLOOKUP(K68,選手リスト,4,FALSE)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 t="e">
        <f>VLOOKUP(K68,選手リスト,9,FALSE)</f>
        <v>#N/A</v>
      </c>
      <c r="AL67" s="1034"/>
      <c r="AM67" s="1034"/>
      <c r="AN67" s="1034"/>
      <c r="AO67" s="1035" t="e">
        <f>VLOOKUP(K68,選手リスト,6,FALSE)</f>
        <v>#N/A</v>
      </c>
      <c r="AP67" s="1035"/>
      <c r="AQ67" s="1035"/>
      <c r="AR67" s="1035"/>
      <c r="AS67" s="6"/>
      <c r="AT67" s="472"/>
      <c r="AU67" s="473"/>
      <c r="AV67" s="473"/>
      <c r="AW67" s="473"/>
      <c r="AX67" s="472"/>
      <c r="AY67" s="1102"/>
      <c r="AZ67" s="1102"/>
      <c r="BA67" s="1102"/>
      <c r="BB67" s="1103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6"/>
      <c r="B68" s="1106"/>
      <c r="C68" s="1106"/>
      <c r="D68" s="1106"/>
      <c r="E68" s="1106"/>
      <c r="F68" s="1038"/>
      <c r="G68" s="1038"/>
      <c r="H68" s="1038"/>
      <c r="J68" s="28"/>
      <c r="K68" s="1032">
        <v>607</v>
      </c>
      <c r="L68" s="1032"/>
      <c r="M68" s="1032"/>
      <c r="N68" s="1032"/>
      <c r="O68" s="36"/>
      <c r="P68" s="1028"/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6"/>
      <c r="B69" s="1106"/>
      <c r="C69" s="1106"/>
      <c r="D69" s="1106"/>
      <c r="E69" s="1106"/>
      <c r="F69" s="1038"/>
      <c r="G69" s="1038"/>
      <c r="H69" s="1038"/>
      <c r="J69" s="36"/>
      <c r="K69" s="1032"/>
      <c r="L69" s="1032"/>
      <c r="M69" s="1032"/>
      <c r="N69" s="1032"/>
      <c r="O69" s="36"/>
      <c r="P69" s="1033" t="e">
        <f>VLOOKUP(K68,選手リスト,2,FALSE)</f>
        <v>#N/A</v>
      </c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6"/>
      <c r="B70" s="1106"/>
      <c r="C70" s="1106"/>
      <c r="D70" s="1106"/>
      <c r="E70" s="1106"/>
      <c r="F70" s="1038"/>
      <c r="G70" s="1038"/>
      <c r="H70" s="1038"/>
      <c r="J70" s="36"/>
      <c r="K70" s="1032"/>
      <c r="L70" s="1032"/>
      <c r="M70" s="1032"/>
      <c r="N70" s="1032"/>
      <c r="O70" s="36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 t="e">
        <f>VLOOKUP(K68,選手リスト,5,FALSE)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 t="e">
        <f>VLOOKUP(K68,選手リスト,10,FALSE)</f>
        <v>#N/A</v>
      </c>
      <c r="AL70" s="1027"/>
      <c r="AM70" s="1027"/>
      <c r="AN70" s="1027"/>
      <c r="AO70" s="1035"/>
      <c r="AP70" s="1035"/>
      <c r="AQ70" s="1035"/>
      <c r="AR70" s="1035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6"/>
      <c r="B71" s="1106"/>
      <c r="C71" s="1106"/>
      <c r="D71" s="1106"/>
      <c r="E71" s="1106"/>
      <c r="F71" s="1038"/>
      <c r="G71" s="1038"/>
      <c r="H71" s="1038"/>
      <c r="J71" s="36"/>
      <c r="K71" s="1032"/>
      <c r="L71" s="1032"/>
      <c r="M71" s="1032"/>
      <c r="N71" s="1032"/>
      <c r="O71" s="231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6"/>
      <c r="B72" s="1106"/>
      <c r="C72" s="1106"/>
      <c r="D72" s="1106"/>
      <c r="E72" s="1106"/>
      <c r="F72" s="1038"/>
      <c r="G72" s="1038"/>
      <c r="H72" s="1038"/>
      <c r="J72" s="36"/>
      <c r="K72" s="36"/>
      <c r="L72" s="36"/>
      <c r="M72" s="36"/>
      <c r="N72" s="36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2">
        <f>BC37+1</f>
        <v>80</v>
      </c>
      <c r="BD72" s="1102"/>
      <c r="BE72" s="1102"/>
      <c r="BF72" s="1103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6"/>
      <c r="B73" s="1106"/>
      <c r="C73" s="1106"/>
      <c r="D73" s="1106"/>
      <c r="E73" s="1106"/>
      <c r="F73" s="1038"/>
      <c r="G73" s="1038"/>
      <c r="H73" s="1038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2"/>
      <c r="BD73" s="1102"/>
      <c r="BE73" s="1102"/>
      <c r="BF73" s="1103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6"/>
      <c r="B74" s="1106"/>
      <c r="C74" s="1106"/>
      <c r="D74" s="1106"/>
      <c r="E74" s="1106"/>
      <c r="F74" s="1038"/>
      <c r="G74" s="1038"/>
      <c r="H74" s="1038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2"/>
      <c r="BD74" s="1102"/>
      <c r="BE74" s="1102"/>
      <c r="BF74" s="1103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6"/>
      <c r="B75" s="1106"/>
      <c r="C75" s="1106"/>
      <c r="D75" s="1106"/>
      <c r="E75" s="1106"/>
      <c r="F75" s="1038"/>
      <c r="G75" s="1038"/>
      <c r="H75" s="1038"/>
      <c r="J75" s="28"/>
      <c r="K75" s="947"/>
      <c r="L75" s="947"/>
      <c r="M75" s="947"/>
      <c r="N75" s="947"/>
      <c r="O75" s="231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2"/>
      <c r="BD75" s="1102"/>
      <c r="BE75" s="1102"/>
      <c r="BF75" s="1103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6"/>
      <c r="B76" s="1106"/>
      <c r="C76" s="1106"/>
      <c r="D76" s="1106"/>
      <c r="E76" s="1106"/>
      <c r="F76" s="1038"/>
      <c r="G76" s="1038"/>
      <c r="H76" s="1038"/>
      <c r="J76" s="36"/>
      <c r="K76" s="1032">
        <v>608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6"/>
      <c r="B77" s="1106"/>
      <c r="C77" s="1106"/>
      <c r="D77" s="1106"/>
      <c r="E77" s="1106"/>
      <c r="F77" s="1038"/>
      <c r="G77" s="1038"/>
      <c r="H77" s="1038"/>
      <c r="J77" s="36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6"/>
      <c r="B78" s="1106"/>
      <c r="C78" s="1106"/>
      <c r="D78" s="1106"/>
      <c r="E78" s="1106"/>
      <c r="F78" s="1038"/>
      <c r="G78" s="1038"/>
      <c r="H78" s="1038"/>
      <c r="J78" s="36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6"/>
      <c r="B79" s="1106"/>
      <c r="C79" s="1106"/>
      <c r="D79" s="1106"/>
      <c r="E79" s="1106"/>
      <c r="F79" s="1038"/>
      <c r="G79" s="1038"/>
      <c r="H79" s="1038"/>
      <c r="J79" s="36"/>
      <c r="K79" s="1032"/>
      <c r="L79" s="1032"/>
      <c r="M79" s="1032"/>
      <c r="N79" s="1032"/>
      <c r="O79" s="231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6"/>
      <c r="B80" s="1106"/>
      <c r="C80" s="1106"/>
      <c r="D80" s="1106"/>
      <c r="E80" s="1106"/>
      <c r="F80" s="1038"/>
      <c r="G80" s="1038"/>
      <c r="H80" s="1038"/>
      <c r="J80" s="28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231"/>
      <c r="AT80" s="472"/>
      <c r="AU80" s="472"/>
      <c r="AV80" s="472"/>
      <c r="AW80" s="472"/>
      <c r="AX80" s="472"/>
      <c r="AY80" s="1102">
        <f>AY64+1</f>
        <v>64</v>
      </c>
      <c r="AZ80" s="1102"/>
      <c r="BA80" s="1102"/>
      <c r="BB80" s="1103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6"/>
      <c r="B81" s="1106"/>
      <c r="C81" s="1106"/>
      <c r="D81" s="1106"/>
      <c r="E81" s="1106"/>
      <c r="F81" s="1038"/>
      <c r="G81" s="1038"/>
      <c r="H81" s="1038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2"/>
      <c r="AZ81" s="1102"/>
      <c r="BA81" s="1102"/>
      <c r="BB81" s="1103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6"/>
      <c r="B82" s="1106"/>
      <c r="C82" s="1106"/>
      <c r="D82" s="1106"/>
      <c r="E82" s="1106"/>
      <c r="F82" s="1038"/>
      <c r="G82" s="1038"/>
      <c r="H82" s="1038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2"/>
      <c r="AZ82" s="1102"/>
      <c r="BA82" s="1102"/>
      <c r="BB82" s="1103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6"/>
      <c r="B83" s="1106"/>
      <c r="C83" s="1106"/>
      <c r="D83" s="1106"/>
      <c r="E83" s="1106"/>
      <c r="F83" s="1038"/>
      <c r="G83" s="1038"/>
      <c r="H83" s="1038"/>
      <c r="J83" s="36"/>
      <c r="K83" s="947"/>
      <c r="L83" s="947"/>
      <c r="M83" s="947"/>
      <c r="N83" s="947"/>
      <c r="O83" s="231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6"/>
      <c r="AT83" s="472"/>
      <c r="AU83" s="473"/>
      <c r="AV83" s="473"/>
      <c r="AW83" s="473"/>
      <c r="AX83" s="472"/>
      <c r="AY83" s="1102"/>
      <c r="AZ83" s="1102"/>
      <c r="BA83" s="1102"/>
      <c r="BB83" s="1103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6"/>
      <c r="B84" s="1106"/>
      <c r="C84" s="1106"/>
      <c r="D84" s="1106"/>
      <c r="E84" s="1106"/>
      <c r="F84" s="1038"/>
      <c r="G84" s="1038"/>
      <c r="H84" s="1038"/>
      <c r="J84" s="36"/>
      <c r="K84" s="1032">
        <v>609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6"/>
      <c r="B85" s="1106"/>
      <c r="C85" s="1106"/>
      <c r="D85" s="1106"/>
      <c r="E85" s="1106"/>
      <c r="F85" s="1038"/>
      <c r="G85" s="1038"/>
      <c r="H85" s="1038"/>
      <c r="J85" s="36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6"/>
      <c r="B86" s="1106"/>
      <c r="C86" s="1106"/>
      <c r="D86" s="1106"/>
      <c r="E86" s="1106"/>
      <c r="F86" s="1038"/>
      <c r="G86" s="1038"/>
      <c r="H86" s="1038"/>
      <c r="J86" s="36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6"/>
      <c r="B87" s="1106"/>
      <c r="C87" s="1106"/>
      <c r="D87" s="1106"/>
      <c r="E87" s="1106"/>
      <c r="F87" s="1038"/>
      <c r="G87" s="1038"/>
      <c r="H87" s="1038"/>
      <c r="J87" s="28"/>
      <c r="K87" s="1032"/>
      <c r="L87" s="1032"/>
      <c r="M87" s="1032"/>
      <c r="N87" s="1032"/>
      <c r="O87" s="231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6"/>
      <c r="B88" s="1106"/>
      <c r="C88" s="1106"/>
      <c r="D88" s="1106"/>
      <c r="E88" s="1106"/>
      <c r="F88" s="1038"/>
      <c r="G88" s="1038"/>
      <c r="H88" s="1038"/>
      <c r="J88" s="231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6"/>
      <c r="B89" s="1106"/>
      <c r="C89" s="1106"/>
      <c r="D89" s="1106"/>
      <c r="E89" s="1106"/>
      <c r="F89" s="1038"/>
      <c r="G89" s="1038"/>
      <c r="H89" s="1038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6"/>
      <c r="B90" s="1106"/>
      <c r="C90" s="1106"/>
      <c r="D90" s="1106"/>
      <c r="E90" s="1106"/>
      <c r="F90" s="1038"/>
      <c r="G90" s="1038"/>
      <c r="H90" s="1038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2">
        <v>97</v>
      </c>
      <c r="BL90" s="1102"/>
      <c r="BM90" s="1102"/>
      <c r="BN90" s="1103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6"/>
      <c r="B91" s="1106"/>
      <c r="C91" s="1106"/>
      <c r="D91" s="1106"/>
      <c r="E91" s="1106"/>
      <c r="F91" s="1038"/>
      <c r="G91" s="1038"/>
      <c r="H91" s="1038"/>
      <c r="J91" s="36"/>
      <c r="K91" s="947"/>
      <c r="L91" s="947"/>
      <c r="M91" s="947"/>
      <c r="N91" s="947"/>
      <c r="O91" s="231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2"/>
      <c r="BL91" s="1102"/>
      <c r="BM91" s="1102"/>
      <c r="BN91" s="1103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6"/>
      <c r="B92" s="1106"/>
      <c r="C92" s="1106"/>
      <c r="D92" s="1106"/>
      <c r="E92" s="1106"/>
      <c r="F92" s="1038"/>
      <c r="G92" s="1038"/>
      <c r="H92" s="1038"/>
      <c r="J92" s="36"/>
      <c r="K92" s="1032">
        <v>610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2"/>
      <c r="BL92" s="1102"/>
      <c r="BM92" s="1102"/>
      <c r="BN92" s="1103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6"/>
      <c r="B93" s="1106"/>
      <c r="C93" s="1106"/>
      <c r="D93" s="1106"/>
      <c r="E93" s="1106"/>
      <c r="F93" s="1038"/>
      <c r="G93" s="1038"/>
      <c r="H93" s="1038"/>
      <c r="J93" s="36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2"/>
      <c r="BL93" s="1102"/>
      <c r="BM93" s="1102"/>
      <c r="BN93" s="1103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6"/>
      <c r="B94" s="1106"/>
      <c r="C94" s="1106"/>
      <c r="D94" s="1106"/>
      <c r="E94" s="1106"/>
      <c r="F94" s="1038"/>
      <c r="G94" s="1038"/>
      <c r="H94" s="1038"/>
      <c r="J94" s="28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6"/>
      <c r="B95" s="1106"/>
      <c r="C95" s="1106"/>
      <c r="D95" s="1106"/>
      <c r="E95" s="1106"/>
      <c r="F95" s="1038"/>
      <c r="G95" s="1038"/>
      <c r="H95" s="1038"/>
      <c r="J95" s="231"/>
      <c r="K95" s="1032"/>
      <c r="L95" s="1032"/>
      <c r="M95" s="1032"/>
      <c r="N95" s="1032"/>
      <c r="O95" s="231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6"/>
      <c r="B96" s="1106"/>
      <c r="C96" s="1106"/>
      <c r="D96" s="1106"/>
      <c r="E96" s="1106"/>
      <c r="F96" s="1038"/>
      <c r="G96" s="1038"/>
      <c r="H96" s="1038"/>
      <c r="J96" s="28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231"/>
      <c r="AT96" s="472"/>
      <c r="AU96" s="472"/>
      <c r="AV96" s="472"/>
      <c r="AW96" s="472"/>
      <c r="AX96" s="472"/>
      <c r="AY96" s="1102">
        <f>AY80+1</f>
        <v>65</v>
      </c>
      <c r="AZ96" s="1102"/>
      <c r="BA96" s="1102"/>
      <c r="BB96" s="1103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6"/>
      <c r="B97" s="1106"/>
      <c r="C97" s="1106"/>
      <c r="D97" s="1106"/>
      <c r="E97" s="1106"/>
      <c r="F97" s="1038"/>
      <c r="G97" s="1038"/>
      <c r="H97" s="1038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2"/>
      <c r="AZ97" s="1102"/>
      <c r="BA97" s="1102"/>
      <c r="BB97" s="1103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6"/>
      <c r="B98" s="1106"/>
      <c r="C98" s="1106"/>
      <c r="D98" s="1106"/>
      <c r="E98" s="1106"/>
      <c r="F98" s="1038"/>
      <c r="G98" s="1038"/>
      <c r="H98" s="1038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2"/>
      <c r="AZ98" s="1102"/>
      <c r="BA98" s="1102"/>
      <c r="BB98" s="1103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6"/>
      <c r="B99" s="1106"/>
      <c r="C99" s="1106"/>
      <c r="D99" s="1106"/>
      <c r="E99" s="1106"/>
      <c r="F99" s="1038"/>
      <c r="G99" s="1038"/>
      <c r="H99" s="1038"/>
      <c r="J99" s="36"/>
      <c r="K99" s="947"/>
      <c r="L99" s="947"/>
      <c r="M99" s="947"/>
      <c r="N99" s="947"/>
      <c r="O99" s="231"/>
      <c r="P99" s="1028" t="e">
        <f>VLOOKUP(K100,選手リスト,3,FALSE)</f>
        <v>#N/A</v>
      </c>
      <c r="Q99" s="1028"/>
      <c r="R99" s="1028"/>
      <c r="S99" s="1028"/>
      <c r="T99" s="1028"/>
      <c r="U99" s="1028"/>
      <c r="V99" s="1028"/>
      <c r="W99" s="1028"/>
      <c r="X99" s="1028"/>
      <c r="Y99" s="1028"/>
      <c r="Z99" s="1028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 t="e">
        <f>VLOOKUP(K100,選手リスト,9,FALSE)</f>
        <v>#N/A</v>
      </c>
      <c r="AL99" s="1034"/>
      <c r="AM99" s="1034"/>
      <c r="AN99" s="1034"/>
      <c r="AO99" s="1035" t="e">
        <f>VLOOKUP(K100,選手リスト,6,FALSE)</f>
        <v>#N/A</v>
      </c>
      <c r="AP99" s="1035"/>
      <c r="AQ99" s="1035"/>
      <c r="AR99" s="1035"/>
      <c r="AS99" s="6"/>
      <c r="AT99" s="472"/>
      <c r="AU99" s="473"/>
      <c r="AV99" s="473"/>
      <c r="AW99" s="473"/>
      <c r="AX99" s="472"/>
      <c r="AY99" s="1102"/>
      <c r="AZ99" s="1102"/>
      <c r="BA99" s="1102"/>
      <c r="BB99" s="1103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6"/>
      <c r="B100" s="1106"/>
      <c r="C100" s="1106"/>
      <c r="D100" s="1106"/>
      <c r="E100" s="1106"/>
      <c r="F100" s="1038"/>
      <c r="G100" s="1038"/>
      <c r="H100" s="1038"/>
      <c r="J100" s="36"/>
      <c r="K100" s="1032">
        <v>611</v>
      </c>
      <c r="L100" s="1032"/>
      <c r="M100" s="1032"/>
      <c r="N100" s="1032"/>
      <c r="O100" s="36"/>
      <c r="P100" s="1028"/>
      <c r="Q100" s="1028"/>
      <c r="R100" s="1028"/>
      <c r="S100" s="1028"/>
      <c r="T100" s="1028"/>
      <c r="U100" s="1028"/>
      <c r="V100" s="1028"/>
      <c r="W100" s="1028"/>
      <c r="X100" s="1028"/>
      <c r="Y100" s="1028"/>
      <c r="Z100" s="1028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34"/>
      <c r="AL100" s="1034"/>
      <c r="AM100" s="1034"/>
      <c r="AN100" s="1034"/>
      <c r="AO100" s="1035"/>
      <c r="AP100" s="1035"/>
      <c r="AQ100" s="1035"/>
      <c r="AR100" s="1035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6"/>
      <c r="B101" s="1106"/>
      <c r="C101" s="1106"/>
      <c r="D101" s="1106"/>
      <c r="E101" s="1106"/>
      <c r="F101" s="1038"/>
      <c r="G101" s="1038"/>
      <c r="H101" s="1038"/>
      <c r="J101" s="28"/>
      <c r="K101" s="1032"/>
      <c r="L101" s="1032"/>
      <c r="M101" s="1032"/>
      <c r="N101" s="1032"/>
      <c r="O101" s="36"/>
      <c r="P101" s="1033" t="e">
        <f>VLOOKUP(K100,選手リスト,2,FALSE)</f>
        <v>#N/A</v>
      </c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/>
      <c r="AL101" s="1034"/>
      <c r="AM101" s="1034"/>
      <c r="AN101" s="1034"/>
      <c r="AO101" s="1035"/>
      <c r="AP101" s="1035"/>
      <c r="AQ101" s="1035"/>
      <c r="AR101" s="1035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6"/>
      <c r="B102" s="1106"/>
      <c r="C102" s="1106"/>
      <c r="D102" s="1106"/>
      <c r="E102" s="1106"/>
      <c r="F102" s="1038"/>
      <c r="G102" s="1038"/>
      <c r="H102" s="1038"/>
      <c r="J102" s="18"/>
      <c r="K102" s="1032"/>
      <c r="L102" s="1032"/>
      <c r="M102" s="1032"/>
      <c r="N102" s="1032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 t="e">
        <f>VLOOKUP(K100,選手リスト,5,FALSE)</f>
        <v>#N/A</v>
      </c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 t="e">
        <f>VLOOKUP(K100,選手リスト,10,FALSE)</f>
        <v>#N/A</v>
      </c>
      <c r="AL102" s="1027"/>
      <c r="AM102" s="1027"/>
      <c r="AN102" s="1027"/>
      <c r="AO102" s="1035"/>
      <c r="AP102" s="1035"/>
      <c r="AQ102" s="1035"/>
      <c r="AR102" s="1035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6"/>
      <c r="B103" s="1106"/>
      <c r="C103" s="1106"/>
      <c r="D103" s="1106"/>
      <c r="E103" s="1106"/>
      <c r="F103" s="1038"/>
      <c r="G103" s="1038"/>
      <c r="H103" s="1038"/>
      <c r="J103" s="28"/>
      <c r="K103" s="1032"/>
      <c r="L103" s="1032"/>
      <c r="M103" s="1032"/>
      <c r="N103" s="1032"/>
      <c r="O103" s="231"/>
      <c r="P103" s="1033"/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27"/>
      <c r="AL103" s="1027"/>
      <c r="AM103" s="1027"/>
      <c r="AN103" s="1027"/>
      <c r="AO103" s="1035"/>
      <c r="AP103" s="1035"/>
      <c r="AQ103" s="1035"/>
      <c r="AR103" s="1035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6"/>
      <c r="B104" s="1106"/>
      <c r="C104" s="1106"/>
      <c r="D104" s="1106"/>
      <c r="E104" s="1106"/>
      <c r="F104" s="1038"/>
      <c r="G104" s="1038"/>
      <c r="H104" s="1038"/>
      <c r="J104" s="36"/>
      <c r="K104" s="36"/>
      <c r="L104" s="36"/>
      <c r="M104" s="36"/>
      <c r="N104" s="36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/>
      <c r="AL104" s="1027"/>
      <c r="AM104" s="1027"/>
      <c r="AN104" s="1027"/>
      <c r="AO104" s="1035"/>
      <c r="AP104" s="1035"/>
      <c r="AQ104" s="1035"/>
      <c r="AR104" s="1035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2">
        <f>BC72+1</f>
        <v>81</v>
      </c>
      <c r="BD104" s="1102"/>
      <c r="BE104" s="1102"/>
      <c r="BF104" s="1103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6"/>
      <c r="B105" s="1106"/>
      <c r="C105" s="1106"/>
      <c r="D105" s="1106"/>
      <c r="E105" s="1106"/>
      <c r="F105" s="1038"/>
      <c r="G105" s="1038"/>
      <c r="H105" s="1038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2"/>
      <c r="BD105" s="1102"/>
      <c r="BE105" s="1102"/>
      <c r="BF105" s="1103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6"/>
      <c r="B106" s="1106"/>
      <c r="C106" s="1106"/>
      <c r="D106" s="1106"/>
      <c r="E106" s="1106"/>
      <c r="F106" s="1038"/>
      <c r="G106" s="1038"/>
      <c r="H106" s="1038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2"/>
      <c r="BD106" s="1102"/>
      <c r="BE106" s="1102"/>
      <c r="BF106" s="1103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6"/>
      <c r="B107" s="1106"/>
      <c r="C107" s="1106"/>
      <c r="D107" s="1106"/>
      <c r="E107" s="1106"/>
      <c r="F107" s="1038"/>
      <c r="G107" s="1038"/>
      <c r="H107" s="1038"/>
      <c r="J107" s="36"/>
      <c r="K107" s="947"/>
      <c r="L107" s="947"/>
      <c r="M107" s="947"/>
      <c r="N107" s="947"/>
      <c r="O107" s="231"/>
      <c r="P107" s="1028" t="e">
        <f>VLOOKUP(K108,選手リスト,3,FALSE)</f>
        <v>#N/A</v>
      </c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 t="e">
        <f>VLOOKUP(K108,選手リスト,4,FALSE)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 t="e">
        <f>VLOOKUP(K108,選手リスト,9,FALSE)</f>
        <v>#N/A</v>
      </c>
      <c r="AL107" s="1034"/>
      <c r="AM107" s="1034"/>
      <c r="AN107" s="1034"/>
      <c r="AO107" s="1035" t="e">
        <f>VLOOKUP(K108,選手リスト,6,FALSE)</f>
        <v>#N/A</v>
      </c>
      <c r="AP107" s="1035"/>
      <c r="AQ107" s="1035"/>
      <c r="AR107" s="1035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2"/>
      <c r="BD107" s="1102"/>
      <c r="BE107" s="1102"/>
      <c r="BF107" s="1103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6"/>
      <c r="B108" s="1106"/>
      <c r="C108" s="1106"/>
      <c r="D108" s="1106"/>
      <c r="E108" s="1106"/>
      <c r="F108" s="1038"/>
      <c r="G108" s="1038"/>
      <c r="H108" s="1038"/>
      <c r="J108" s="28"/>
      <c r="K108" s="1032">
        <v>612</v>
      </c>
      <c r="L108" s="1032"/>
      <c r="M108" s="1032"/>
      <c r="N108" s="1032"/>
      <c r="O108" s="36"/>
      <c r="P108" s="1028"/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6"/>
      <c r="B109" s="1106"/>
      <c r="C109" s="1106"/>
      <c r="D109" s="1106"/>
      <c r="E109" s="1106"/>
      <c r="F109" s="1038"/>
      <c r="G109" s="1038"/>
      <c r="H109" s="1038"/>
      <c r="J109" s="6"/>
      <c r="K109" s="1032"/>
      <c r="L109" s="1032"/>
      <c r="M109" s="1032"/>
      <c r="N109" s="1032"/>
      <c r="O109" s="36"/>
      <c r="P109" s="1033" t="e">
        <f>VLOOKUP(K108,選手リスト,2,FALSE)</f>
        <v>#N/A</v>
      </c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6"/>
      <c r="B110" s="1106"/>
      <c r="C110" s="1106"/>
      <c r="D110" s="1106"/>
      <c r="E110" s="1106"/>
      <c r="F110" s="1038"/>
      <c r="G110" s="1038"/>
      <c r="H110" s="1038"/>
      <c r="J110" s="28"/>
      <c r="K110" s="1032"/>
      <c r="L110" s="1032"/>
      <c r="M110" s="1032"/>
      <c r="N110" s="1032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 t="e">
        <f>VLOOKUP(K108,選手リスト,5,FALSE)</f>
        <v>#N/A</v>
      </c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 t="e">
        <f>VLOOKUP(K108,選手リスト,10,FALSE)</f>
        <v>#N/A</v>
      </c>
      <c r="AL110" s="1027"/>
      <c r="AM110" s="1027"/>
      <c r="AN110" s="1027"/>
      <c r="AO110" s="1035"/>
      <c r="AP110" s="1035"/>
      <c r="AQ110" s="1035"/>
      <c r="AR110" s="1035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6"/>
      <c r="B111" s="1106"/>
      <c r="C111" s="1106"/>
      <c r="D111" s="1106"/>
      <c r="E111" s="1106"/>
      <c r="F111" s="1038"/>
      <c r="G111" s="1038"/>
      <c r="H111" s="1038"/>
      <c r="J111" s="36"/>
      <c r="K111" s="1032"/>
      <c r="L111" s="1032"/>
      <c r="M111" s="1032"/>
      <c r="N111" s="1032"/>
      <c r="O111" s="231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6"/>
      <c r="B112" s="1106"/>
      <c r="C112" s="1106"/>
      <c r="D112" s="1106"/>
      <c r="E112" s="1106"/>
      <c r="F112" s="1038"/>
      <c r="G112" s="1038"/>
      <c r="H112" s="1038"/>
      <c r="J112" s="36"/>
      <c r="K112" s="36"/>
      <c r="L112" s="36"/>
      <c r="M112" s="36"/>
      <c r="N112" s="36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231"/>
      <c r="AT112" s="472"/>
      <c r="AU112" s="472"/>
      <c r="AV112" s="472"/>
      <c r="AW112" s="472"/>
      <c r="AX112" s="472"/>
      <c r="AY112" s="1102">
        <f>AY96+1</f>
        <v>66</v>
      </c>
      <c r="AZ112" s="1102"/>
      <c r="BA112" s="1102"/>
      <c r="BB112" s="1103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6"/>
      <c r="B113" s="1106"/>
      <c r="C113" s="1106"/>
      <c r="D113" s="1106"/>
      <c r="E113" s="1106"/>
      <c r="F113" s="1038"/>
      <c r="G113" s="1038"/>
      <c r="H113" s="1038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2"/>
      <c r="AZ113" s="1102"/>
      <c r="BA113" s="1102"/>
      <c r="BB113" s="1103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6"/>
      <c r="B114" s="1106"/>
      <c r="C114" s="1106"/>
      <c r="D114" s="1106"/>
      <c r="E114" s="1106"/>
      <c r="F114" s="1038"/>
      <c r="G114" s="1038"/>
      <c r="H114" s="1038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2"/>
      <c r="AZ114" s="1102"/>
      <c r="BA114" s="1102"/>
      <c r="BB114" s="1103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6"/>
      <c r="B115" s="1106"/>
      <c r="C115" s="1106"/>
      <c r="D115" s="1106"/>
      <c r="E115" s="1106"/>
      <c r="F115" s="1038"/>
      <c r="G115" s="1038"/>
      <c r="H115" s="1038"/>
      <c r="J115" s="28"/>
      <c r="K115" s="947"/>
      <c r="L115" s="947"/>
      <c r="M115" s="947"/>
      <c r="N115" s="947"/>
      <c r="O115" s="231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 t="e">
        <f>VLOOKUP(K116,選手リスト,4,FALSE)</f>
        <v>#N/A</v>
      </c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6"/>
      <c r="AT115" s="472"/>
      <c r="AU115" s="473"/>
      <c r="AV115" s="473"/>
      <c r="AW115" s="473"/>
      <c r="AX115" s="472"/>
      <c r="AY115" s="1102"/>
      <c r="AZ115" s="1102"/>
      <c r="BA115" s="1102"/>
      <c r="BB115" s="1103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6"/>
      <c r="B116" s="1106"/>
      <c r="C116" s="1106"/>
      <c r="D116" s="1106"/>
      <c r="E116" s="1106"/>
      <c r="F116" s="1038"/>
      <c r="G116" s="1038"/>
      <c r="H116" s="1038"/>
      <c r="J116" s="6"/>
      <c r="K116" s="1032">
        <v>613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6"/>
      <c r="B117" s="1106"/>
      <c r="C117" s="1106"/>
      <c r="D117" s="1106"/>
      <c r="E117" s="1106"/>
      <c r="F117" s="1038"/>
      <c r="G117" s="1038"/>
      <c r="H117" s="1038"/>
      <c r="J117" s="28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6"/>
      <c r="B118" s="1106"/>
      <c r="C118" s="1106"/>
      <c r="D118" s="1106"/>
      <c r="E118" s="1106"/>
      <c r="F118" s="1038"/>
      <c r="G118" s="1038"/>
      <c r="H118" s="1038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6"/>
      <c r="B119" s="1106"/>
      <c r="C119" s="1106"/>
      <c r="D119" s="1106"/>
      <c r="E119" s="1106"/>
      <c r="F119" s="1038"/>
      <c r="G119" s="1038"/>
      <c r="H119" s="1038"/>
      <c r="J119" s="36"/>
      <c r="K119" s="1032"/>
      <c r="L119" s="1032"/>
      <c r="M119" s="1032"/>
      <c r="N119" s="1032"/>
      <c r="O119" s="231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6"/>
      <c r="B120" s="1106"/>
      <c r="C120" s="1106"/>
      <c r="D120" s="1106"/>
      <c r="E120" s="1106"/>
      <c r="F120" s="1038"/>
      <c r="G120" s="1038"/>
      <c r="H120" s="1038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6"/>
      <c r="B121" s="1106"/>
      <c r="C121" s="1106"/>
      <c r="D121" s="1106"/>
      <c r="E121" s="1106"/>
      <c r="F121" s="1038"/>
      <c r="G121" s="1038"/>
      <c r="H121" s="1038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6"/>
      <c r="B122" s="1106"/>
      <c r="C122" s="1106"/>
      <c r="D122" s="1106"/>
      <c r="E122" s="1106"/>
      <c r="F122" s="1038"/>
      <c r="G122" s="1038"/>
      <c r="H122" s="1038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2">
        <f>BG54+1</f>
        <v>92</v>
      </c>
      <c r="BH122" s="1102"/>
      <c r="BI122" s="1102"/>
      <c r="BJ122" s="1103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6"/>
      <c r="B123" s="1106"/>
      <c r="C123" s="1106"/>
      <c r="D123" s="1106"/>
      <c r="E123" s="1106"/>
      <c r="F123" s="1038"/>
      <c r="G123" s="1038"/>
      <c r="H123" s="1038"/>
      <c r="J123" s="231"/>
      <c r="K123" s="947"/>
      <c r="L123" s="947"/>
      <c r="M123" s="947"/>
      <c r="N123" s="947"/>
      <c r="O123" s="231"/>
      <c r="P123" s="1028" t="e">
        <f>VLOOKUP(K124,選手リスト,3,FALSE)</f>
        <v>#N/A</v>
      </c>
      <c r="Q123" s="1028"/>
      <c r="R123" s="1028"/>
      <c r="S123" s="1028"/>
      <c r="T123" s="1028"/>
      <c r="U123" s="1028"/>
      <c r="V123" s="1028"/>
      <c r="W123" s="1028"/>
      <c r="X123" s="1028"/>
      <c r="Y123" s="1028"/>
      <c r="Z123" s="1028"/>
      <c r="AA123" s="1026" t="e">
        <f>VLOOKUP(K124,選手リスト,4,FALSE)</f>
        <v>#N/A</v>
      </c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 t="e">
        <f>VLOOKUP(K124,選手リスト,9,FALSE)</f>
        <v>#N/A</v>
      </c>
      <c r="AL123" s="1034"/>
      <c r="AM123" s="1034"/>
      <c r="AN123" s="1034"/>
      <c r="AO123" s="1035" t="e">
        <f>VLOOKUP(K124,選手リスト,6,FALSE)</f>
        <v>#N/A</v>
      </c>
      <c r="AP123" s="1035"/>
      <c r="AQ123" s="1035"/>
      <c r="AR123" s="1035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2"/>
      <c r="BH123" s="1102"/>
      <c r="BI123" s="1102"/>
      <c r="BJ123" s="1103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6"/>
      <c r="B124" s="1106"/>
      <c r="C124" s="1106"/>
      <c r="D124" s="1106"/>
      <c r="E124" s="1106"/>
      <c r="F124" s="1038"/>
      <c r="G124" s="1038"/>
      <c r="H124" s="1038"/>
      <c r="J124" s="28"/>
      <c r="K124" s="1032">
        <v>614</v>
      </c>
      <c r="L124" s="1032"/>
      <c r="M124" s="1032"/>
      <c r="N124" s="1032"/>
      <c r="O124" s="36"/>
      <c r="P124" s="1028"/>
      <c r="Q124" s="1028"/>
      <c r="R124" s="1028"/>
      <c r="S124" s="1028"/>
      <c r="T124" s="1028"/>
      <c r="U124" s="1028"/>
      <c r="V124" s="1028"/>
      <c r="W124" s="1028"/>
      <c r="X124" s="1028"/>
      <c r="Y124" s="1028"/>
      <c r="Z124" s="1028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/>
      <c r="AL124" s="1034"/>
      <c r="AM124" s="1034"/>
      <c r="AN124" s="1034"/>
      <c r="AO124" s="1035"/>
      <c r="AP124" s="1035"/>
      <c r="AQ124" s="1035"/>
      <c r="AR124" s="1035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2"/>
      <c r="BH124" s="1102"/>
      <c r="BI124" s="1102"/>
      <c r="BJ124" s="1103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6"/>
      <c r="B125" s="1106"/>
      <c r="C125" s="1106"/>
      <c r="D125" s="1106"/>
      <c r="E125" s="1106"/>
      <c r="F125" s="1038"/>
      <c r="G125" s="1038"/>
      <c r="H125" s="1038"/>
      <c r="J125" s="36"/>
      <c r="K125" s="1032"/>
      <c r="L125" s="1032"/>
      <c r="M125" s="1032"/>
      <c r="N125" s="1032"/>
      <c r="O125" s="36"/>
      <c r="P125" s="1033" t="e">
        <f>VLOOKUP(K124,選手リスト,2,FALSE)</f>
        <v>#N/A</v>
      </c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/>
      <c r="AL125" s="1034"/>
      <c r="AM125" s="1034"/>
      <c r="AN125" s="1034"/>
      <c r="AO125" s="1035"/>
      <c r="AP125" s="1035"/>
      <c r="AQ125" s="1035"/>
      <c r="AR125" s="1035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2"/>
      <c r="BH125" s="1102"/>
      <c r="BI125" s="1102"/>
      <c r="BJ125" s="1103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6"/>
      <c r="B126" s="1106"/>
      <c r="C126" s="1106"/>
      <c r="D126" s="1106"/>
      <c r="E126" s="1106"/>
      <c r="F126" s="1038"/>
      <c r="G126" s="1038"/>
      <c r="H126" s="1038"/>
      <c r="J126" s="36"/>
      <c r="K126" s="1032"/>
      <c r="L126" s="1032"/>
      <c r="M126" s="1032"/>
      <c r="N126" s="1032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 t="e">
        <f>VLOOKUP(K124,選手リスト,5,FALSE)</f>
        <v>#N/A</v>
      </c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 t="e">
        <f>VLOOKUP(K124,選手リスト,10,FALSE)</f>
        <v>#N/A</v>
      </c>
      <c r="AL126" s="1027"/>
      <c r="AM126" s="1027"/>
      <c r="AN126" s="1027"/>
      <c r="AO126" s="1035"/>
      <c r="AP126" s="1035"/>
      <c r="AQ126" s="1035"/>
      <c r="AR126" s="1035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6"/>
      <c r="B127" s="1106"/>
      <c r="C127" s="1106"/>
      <c r="D127" s="1106"/>
      <c r="E127" s="1106"/>
      <c r="F127" s="1038"/>
      <c r="G127" s="1038"/>
      <c r="H127" s="1038"/>
      <c r="J127" s="36"/>
      <c r="K127" s="1032"/>
      <c r="L127" s="1032"/>
      <c r="M127" s="1032"/>
      <c r="N127" s="1032"/>
      <c r="O127" s="231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/>
      <c r="AL127" s="1027"/>
      <c r="AM127" s="1027"/>
      <c r="AN127" s="1027"/>
      <c r="AO127" s="1035"/>
      <c r="AP127" s="1035"/>
      <c r="AQ127" s="1035"/>
      <c r="AR127" s="1035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6"/>
      <c r="B128" s="1106"/>
      <c r="C128" s="1106"/>
      <c r="D128" s="1106"/>
      <c r="E128" s="1106"/>
      <c r="F128" s="1038"/>
      <c r="G128" s="1038"/>
      <c r="H128" s="1038"/>
      <c r="J128" s="36"/>
      <c r="K128" s="36"/>
      <c r="L128" s="36"/>
      <c r="M128" s="36"/>
      <c r="N128" s="36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/>
      <c r="AL128" s="1027"/>
      <c r="AM128" s="1027"/>
      <c r="AN128" s="1027"/>
      <c r="AO128" s="1035"/>
      <c r="AP128" s="1035"/>
      <c r="AQ128" s="1035"/>
      <c r="AR128" s="1035"/>
      <c r="AS128" s="231"/>
      <c r="AT128" s="472"/>
      <c r="AU128" s="472"/>
      <c r="AV128" s="472"/>
      <c r="AW128" s="472"/>
      <c r="AX128" s="472"/>
      <c r="AY128" s="1102">
        <f>AY112+1</f>
        <v>67</v>
      </c>
      <c r="AZ128" s="1102"/>
      <c r="BA128" s="1102"/>
      <c r="BB128" s="1103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6"/>
      <c r="B129" s="1106"/>
      <c r="C129" s="1106"/>
      <c r="D129" s="1106"/>
      <c r="E129" s="1106"/>
      <c r="F129" s="1038"/>
      <c r="G129" s="1038"/>
      <c r="H129" s="1038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2"/>
      <c r="AZ129" s="1102"/>
      <c r="BA129" s="1102"/>
      <c r="BB129" s="1103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6"/>
      <c r="B130" s="1106"/>
      <c r="C130" s="1106"/>
      <c r="D130" s="1106"/>
      <c r="E130" s="1106"/>
      <c r="F130" s="1038"/>
      <c r="G130" s="1038"/>
      <c r="H130" s="1038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2"/>
      <c r="AZ130" s="1102"/>
      <c r="BA130" s="1102"/>
      <c r="BB130" s="1103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6"/>
      <c r="B131" s="1106"/>
      <c r="C131" s="1106"/>
      <c r="D131" s="1106"/>
      <c r="E131" s="1106"/>
      <c r="F131" s="1038"/>
      <c r="G131" s="1038"/>
      <c r="H131" s="1038"/>
      <c r="J131" s="36"/>
      <c r="K131" s="947"/>
      <c r="L131" s="947"/>
      <c r="M131" s="947"/>
      <c r="N131" s="947"/>
      <c r="O131" s="231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T131" s="472"/>
      <c r="AU131" s="473"/>
      <c r="AV131" s="473"/>
      <c r="AW131" s="473"/>
      <c r="AX131" s="472"/>
      <c r="AY131" s="1102"/>
      <c r="AZ131" s="1102"/>
      <c r="BA131" s="1102"/>
      <c r="BB131" s="1103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6"/>
      <c r="B132" s="1106"/>
      <c r="C132" s="1106"/>
      <c r="D132" s="1106"/>
      <c r="E132" s="1106"/>
      <c r="F132" s="1038"/>
      <c r="G132" s="1038"/>
      <c r="H132" s="1038"/>
      <c r="J132" s="36"/>
      <c r="K132" s="1032">
        <v>615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6"/>
      <c r="B133" s="1106"/>
      <c r="C133" s="1106"/>
      <c r="D133" s="1106"/>
      <c r="E133" s="1106"/>
      <c r="F133" s="1038"/>
      <c r="G133" s="1038"/>
      <c r="H133" s="1038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6"/>
      <c r="B134" s="1106"/>
      <c r="C134" s="1106"/>
      <c r="D134" s="1106"/>
      <c r="E134" s="1106"/>
      <c r="F134" s="1038"/>
      <c r="G134" s="1038"/>
      <c r="H134" s="1038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6"/>
      <c r="B135" s="1106"/>
      <c r="C135" s="1106"/>
      <c r="D135" s="1106"/>
      <c r="E135" s="1106"/>
      <c r="F135" s="1038"/>
      <c r="G135" s="1038"/>
      <c r="H135" s="1038"/>
      <c r="K135" s="1032"/>
      <c r="L135" s="1032"/>
      <c r="M135" s="1032"/>
      <c r="N135" s="1032"/>
      <c r="O135" s="231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6"/>
      <c r="B136" s="1106"/>
      <c r="C136" s="1106"/>
      <c r="D136" s="1106"/>
      <c r="E136" s="1106"/>
      <c r="F136" s="1038"/>
      <c r="G136" s="1038"/>
      <c r="H136" s="1038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6"/>
      <c r="B137" s="1106"/>
      <c r="C137" s="1106"/>
      <c r="D137" s="1106"/>
      <c r="E137" s="1106"/>
      <c r="F137" s="1038"/>
      <c r="G137" s="1038"/>
      <c r="H137" s="1038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6"/>
      <c r="B138" s="1106"/>
      <c r="C138" s="1106"/>
      <c r="D138" s="1106"/>
      <c r="E138" s="1106"/>
      <c r="F138" s="1038"/>
      <c r="G138" s="1038"/>
      <c r="H138" s="1038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6"/>
      <c r="B139" s="1106"/>
      <c r="C139" s="1106"/>
      <c r="D139" s="1106"/>
      <c r="E139" s="1106"/>
      <c r="F139" s="1038"/>
      <c r="G139" s="1038"/>
      <c r="H139" s="1038"/>
      <c r="K139" s="947"/>
      <c r="L139" s="947"/>
      <c r="M139" s="947"/>
      <c r="N139" s="947"/>
      <c r="O139" s="231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2">
        <f>BC104+1</f>
        <v>82</v>
      </c>
      <c r="BD139" s="1102"/>
      <c r="BE139" s="1102"/>
      <c r="BF139" s="1103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6"/>
      <c r="B140" s="1106"/>
      <c r="C140" s="1106"/>
      <c r="D140" s="1106"/>
      <c r="E140" s="1106"/>
      <c r="F140" s="1038"/>
      <c r="G140" s="1038"/>
      <c r="H140" s="1038"/>
      <c r="K140" s="1032">
        <v>616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2"/>
      <c r="BD140" s="1102"/>
      <c r="BE140" s="1102"/>
      <c r="BF140" s="1103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6"/>
      <c r="B141" s="1106"/>
      <c r="C141" s="1106"/>
      <c r="D141" s="1106"/>
      <c r="E141" s="1106"/>
      <c r="F141" s="1038"/>
      <c r="G141" s="1038"/>
      <c r="H141" s="1038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2"/>
      <c r="BD141" s="1102"/>
      <c r="BE141" s="1102"/>
      <c r="BF141" s="1103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6"/>
      <c r="B142" s="1106"/>
      <c r="C142" s="1106"/>
      <c r="D142" s="1106"/>
      <c r="E142" s="1106"/>
      <c r="F142" s="1038"/>
      <c r="G142" s="1038"/>
      <c r="H142" s="1038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2"/>
      <c r="BD142" s="1102"/>
      <c r="BE142" s="1102"/>
      <c r="BF142" s="1103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32"/>
      <c r="L143" s="1032"/>
      <c r="M143" s="1032"/>
      <c r="N143" s="1032"/>
      <c r="O143" s="231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231"/>
      <c r="AT144" s="1102">
        <f>AT32+1</f>
        <v>57</v>
      </c>
      <c r="AU144" s="1102"/>
      <c r="AV144" s="1102"/>
      <c r="AW144" s="1103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2"/>
      <c r="AU145" s="1102"/>
      <c r="AV145" s="1102"/>
      <c r="AW145" s="1103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2"/>
      <c r="AU146" s="1102"/>
      <c r="AV146" s="1102"/>
      <c r="AW146" s="1103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28" t="e">
        <f>VLOOKUP(K148,選手リスト,3,FALSE)</f>
        <v>#N/A</v>
      </c>
      <c r="Q147" s="1028"/>
      <c r="R147" s="1028"/>
      <c r="S147" s="1028"/>
      <c r="T147" s="1028"/>
      <c r="U147" s="1028"/>
      <c r="V147" s="1028"/>
      <c r="W147" s="1028"/>
      <c r="X147" s="1028"/>
      <c r="Y147" s="1028"/>
      <c r="Z147" s="1028"/>
      <c r="AA147" s="1026" t="e">
        <f>VLOOKUP(K148,選手リスト,4,FALSE)</f>
        <v>#N/A</v>
      </c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 t="e">
        <f>VLOOKUP(K148,選手リスト,9,FALSE)</f>
        <v>#N/A</v>
      </c>
      <c r="AL147" s="1034"/>
      <c r="AM147" s="1034"/>
      <c r="AN147" s="1034"/>
      <c r="AO147" s="1035" t="e">
        <f>VLOOKUP(K148,選手リスト,6,FALSE)</f>
        <v>#N/A</v>
      </c>
      <c r="AP147" s="1035"/>
      <c r="AQ147" s="1035"/>
      <c r="AR147" s="1035"/>
      <c r="AT147" s="1102"/>
      <c r="AU147" s="1102"/>
      <c r="AV147" s="1102"/>
      <c r="AW147" s="1103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32">
        <v>617</v>
      </c>
      <c r="L148" s="1032"/>
      <c r="M148" s="1032"/>
      <c r="N148" s="1032"/>
      <c r="O148" s="36"/>
      <c r="P148" s="1028"/>
      <c r="Q148" s="1028"/>
      <c r="R148" s="1028"/>
      <c r="S148" s="1028"/>
      <c r="T148" s="1028"/>
      <c r="U148" s="1028"/>
      <c r="V148" s="1028"/>
      <c r="W148" s="1028"/>
      <c r="X148" s="1028"/>
      <c r="Y148" s="1028"/>
      <c r="Z148" s="1028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/>
      <c r="AL148" s="1034"/>
      <c r="AM148" s="1034"/>
      <c r="AN148" s="1034"/>
      <c r="AO148" s="1035"/>
      <c r="AP148" s="1035"/>
      <c r="AQ148" s="1035"/>
      <c r="AR148" s="1035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32"/>
      <c r="L149" s="1032"/>
      <c r="M149" s="1032"/>
      <c r="N149" s="1032"/>
      <c r="O149" s="36"/>
      <c r="P149" s="1033" t="e">
        <f>VLOOKUP(K148,選手リスト,2,FALSE)</f>
        <v>#N/A</v>
      </c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/>
      <c r="AL149" s="1034"/>
      <c r="AM149" s="1034"/>
      <c r="AN149" s="1034"/>
      <c r="AO149" s="1035"/>
      <c r="AP149" s="1035"/>
      <c r="AQ149" s="1035"/>
      <c r="AR149" s="1035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32"/>
      <c r="L150" s="1032"/>
      <c r="M150" s="1032"/>
      <c r="N150" s="1032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 t="e">
        <f>VLOOKUP(K148,選手リスト,5,FALSE)</f>
        <v>#N/A</v>
      </c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 t="e">
        <f>VLOOKUP(K148,選手リスト,10,FALSE)</f>
        <v>#N/A</v>
      </c>
      <c r="AL150" s="1027"/>
      <c r="AM150" s="1027"/>
      <c r="AN150" s="1027"/>
      <c r="AO150" s="1035"/>
      <c r="AP150" s="1035"/>
      <c r="AQ150" s="1035"/>
      <c r="AR150" s="1035"/>
      <c r="AS150" s="231"/>
      <c r="AT150" s="472"/>
      <c r="AU150" s="472"/>
      <c r="AV150" s="472"/>
      <c r="AW150" s="473"/>
      <c r="AX150" s="472"/>
      <c r="AY150" s="1102">
        <f>AY128+1</f>
        <v>68</v>
      </c>
      <c r="AZ150" s="1102"/>
      <c r="BA150" s="1102"/>
      <c r="BB150" s="1103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32"/>
      <c r="L151" s="1032"/>
      <c r="M151" s="1032"/>
      <c r="N151" s="1032"/>
      <c r="O151" s="231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/>
      <c r="AL151" s="1027"/>
      <c r="AM151" s="1027"/>
      <c r="AN151" s="1027"/>
      <c r="AO151" s="1035"/>
      <c r="AP151" s="1035"/>
      <c r="AQ151" s="1035"/>
      <c r="AR151" s="1035"/>
      <c r="AS151" s="231"/>
      <c r="AT151" s="472"/>
      <c r="AU151" s="472"/>
      <c r="AV151" s="472"/>
      <c r="AW151" s="472"/>
      <c r="AX151" s="472"/>
      <c r="AY151" s="1102"/>
      <c r="AZ151" s="1102"/>
      <c r="BA151" s="1102"/>
      <c r="BB151" s="1103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/>
      <c r="AL152" s="1027"/>
      <c r="AM152" s="1027"/>
      <c r="AN152" s="1027"/>
      <c r="AO152" s="1035"/>
      <c r="AP152" s="1035"/>
      <c r="AQ152" s="1035"/>
      <c r="AR152" s="1035"/>
      <c r="AS152" s="231"/>
      <c r="AT152" s="472"/>
      <c r="AU152" s="472"/>
      <c r="AV152" s="472"/>
      <c r="AW152" s="472"/>
      <c r="AX152" s="472"/>
      <c r="AY152" s="1102"/>
      <c r="AZ152" s="1102"/>
      <c r="BA152" s="1102"/>
      <c r="BB152" s="1103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2"/>
      <c r="AZ153" s="1102"/>
      <c r="BA153" s="1102"/>
      <c r="BB153" s="1103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28" t="e">
        <f>VLOOKUP(K156,選手リスト,3,FALSE)</f>
        <v>#N/A</v>
      </c>
      <c r="Q155" s="1028"/>
      <c r="R155" s="1028"/>
      <c r="S155" s="1028"/>
      <c r="T155" s="1028"/>
      <c r="U155" s="1028"/>
      <c r="V155" s="1028"/>
      <c r="W155" s="1028"/>
      <c r="X155" s="1028"/>
      <c r="Y155" s="1028"/>
      <c r="Z155" s="1028"/>
      <c r="AA155" s="1026" t="e">
        <f>VLOOKUP(K156,選手リスト,4,FALSE)</f>
        <v>#N/A</v>
      </c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34" t="e">
        <f>VLOOKUP(K156,選手リスト,9,FALSE)</f>
        <v>#N/A</v>
      </c>
      <c r="AL155" s="1034"/>
      <c r="AM155" s="1034"/>
      <c r="AN155" s="1034"/>
      <c r="AO155" s="1035" t="e">
        <f>VLOOKUP(K156,選手リスト,6,FALSE)</f>
        <v>#N/A</v>
      </c>
      <c r="AP155" s="1035"/>
      <c r="AQ155" s="1035"/>
      <c r="AR155" s="1035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32">
        <v>618</v>
      </c>
      <c r="L156" s="1032"/>
      <c r="M156" s="1032"/>
      <c r="N156" s="1032"/>
      <c r="O156" s="36"/>
      <c r="P156" s="1028"/>
      <c r="Q156" s="1028"/>
      <c r="R156" s="1028"/>
      <c r="S156" s="1028"/>
      <c r="T156" s="1028"/>
      <c r="U156" s="1028"/>
      <c r="V156" s="1028"/>
      <c r="W156" s="1028"/>
      <c r="X156" s="1028"/>
      <c r="Y156" s="1028"/>
      <c r="Z156" s="1028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34"/>
      <c r="AL156" s="1034"/>
      <c r="AM156" s="1034"/>
      <c r="AN156" s="1034"/>
      <c r="AO156" s="1035"/>
      <c r="AP156" s="1035"/>
      <c r="AQ156" s="1035"/>
      <c r="AR156" s="1035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32"/>
      <c r="L157" s="1032"/>
      <c r="M157" s="1032"/>
      <c r="N157" s="1032"/>
      <c r="O157" s="36"/>
      <c r="P157" s="1033" t="e">
        <f>VLOOKUP(K156,選手リスト,2,FALSE)</f>
        <v>#N/A</v>
      </c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34"/>
      <c r="AL157" s="1034"/>
      <c r="AM157" s="1034"/>
      <c r="AN157" s="1034"/>
      <c r="AO157" s="1035"/>
      <c r="AP157" s="1035"/>
      <c r="AQ157" s="1035"/>
      <c r="AR157" s="1035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32"/>
      <c r="L158" s="1032"/>
      <c r="M158" s="1032"/>
      <c r="N158" s="1032"/>
      <c r="O158" s="36"/>
      <c r="P158" s="1033"/>
      <c r="Q158" s="1033"/>
      <c r="R158" s="1033"/>
      <c r="S158" s="1033"/>
      <c r="T158" s="1033"/>
      <c r="U158" s="1033"/>
      <c r="V158" s="1033"/>
      <c r="W158" s="1033"/>
      <c r="X158" s="1033"/>
      <c r="Y158" s="1033"/>
      <c r="Z158" s="1033"/>
      <c r="AA158" s="1026" t="e">
        <f>VLOOKUP(K156,選手リスト,5,FALSE)</f>
        <v>#N/A</v>
      </c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27" t="e">
        <f>VLOOKUP(K156,選手リスト,10,FALSE)</f>
        <v>#N/A</v>
      </c>
      <c r="AL158" s="1027"/>
      <c r="AM158" s="1027"/>
      <c r="AN158" s="1027"/>
      <c r="AO158" s="1035"/>
      <c r="AP158" s="1035"/>
      <c r="AQ158" s="1035"/>
      <c r="AR158" s="1035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32"/>
      <c r="L159" s="1032"/>
      <c r="M159" s="1032"/>
      <c r="N159" s="1032"/>
      <c r="O159" s="231"/>
      <c r="P159" s="1033"/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27"/>
      <c r="AL159" s="1027"/>
      <c r="AM159" s="1027"/>
      <c r="AN159" s="1027"/>
      <c r="AO159" s="1035"/>
      <c r="AP159" s="1035"/>
      <c r="AQ159" s="1035"/>
      <c r="AR159" s="1035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3"/>
      <c r="Q160" s="1033"/>
      <c r="R160" s="1033"/>
      <c r="S160" s="1033"/>
      <c r="T160" s="1033"/>
      <c r="U160" s="1033"/>
      <c r="V160" s="1033"/>
      <c r="W160" s="1033"/>
      <c r="X160" s="1033"/>
      <c r="Y160" s="1033"/>
      <c r="Z160" s="1033"/>
      <c r="AA160" s="1026"/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27"/>
      <c r="AL160" s="1027"/>
      <c r="AM160" s="1027"/>
      <c r="AN160" s="1027"/>
      <c r="AO160" s="1035"/>
      <c r="AP160" s="1035"/>
      <c r="AQ160" s="1035"/>
      <c r="AR160" s="1035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21">
        <v>601</v>
      </c>
      <c r="F164" s="1021"/>
      <c r="G164" s="1021"/>
      <c r="H164" s="1021"/>
      <c r="I164" s="1021"/>
      <c r="J164" s="1021"/>
      <c r="K164" s="1021"/>
      <c r="L164" s="1021">
        <v>602</v>
      </c>
      <c r="M164" s="1021"/>
      <c r="N164" s="1021"/>
      <c r="O164" s="1021"/>
      <c r="P164" s="1021"/>
      <c r="Q164" s="1021"/>
      <c r="R164" s="1021"/>
      <c r="S164" s="1021">
        <v>603</v>
      </c>
      <c r="T164" s="1021"/>
      <c r="U164" s="1021"/>
      <c r="V164" s="1021"/>
      <c r="W164" s="1021"/>
      <c r="X164" s="1021"/>
      <c r="Y164" s="1021"/>
      <c r="Z164" s="1021">
        <v>604</v>
      </c>
      <c r="AA164" s="1021"/>
      <c r="AB164" s="1021"/>
      <c r="AC164" s="1021"/>
      <c r="AD164" s="1021"/>
      <c r="AE164" s="1021"/>
      <c r="AF164" s="1021"/>
      <c r="AG164" s="1021">
        <v>605</v>
      </c>
      <c r="AH164" s="1021"/>
      <c r="AI164" s="1021"/>
      <c r="AJ164" s="1021"/>
      <c r="AK164" s="1021"/>
      <c r="AL164" s="1021"/>
      <c r="AM164" s="1021"/>
      <c r="AN164" s="1021">
        <v>606</v>
      </c>
      <c r="AO164" s="1021"/>
      <c r="AP164" s="1021"/>
      <c r="AQ164" s="1021"/>
      <c r="AR164" s="1021"/>
      <c r="AS164" s="1021"/>
      <c r="AT164" s="1021"/>
      <c r="AU164" s="1021">
        <v>607</v>
      </c>
      <c r="AV164" s="1021"/>
      <c r="AW164" s="1021"/>
      <c r="AX164" s="1021"/>
      <c r="AY164" s="1021"/>
      <c r="AZ164" s="1021"/>
      <c r="BA164" s="1021"/>
      <c r="BB164" s="1021">
        <v>608</v>
      </c>
      <c r="BC164" s="1021"/>
      <c r="BD164" s="1021"/>
      <c r="BE164" s="1021"/>
      <c r="BF164" s="1021"/>
      <c r="BG164" s="1021"/>
      <c r="BH164" s="1021"/>
      <c r="BI164" s="1021">
        <v>609</v>
      </c>
      <c r="BJ164" s="1021"/>
      <c r="BK164" s="1021"/>
      <c r="BL164" s="1021"/>
      <c r="BM164" s="1021"/>
      <c r="BN164" s="1021"/>
      <c r="BO164" s="1021"/>
    </row>
    <row r="165" spans="4:83" ht="4.2" customHeight="1" x14ac:dyDescent="0.2">
      <c r="D165" s="111"/>
      <c r="E165" s="1021"/>
      <c r="F165" s="1021"/>
      <c r="G165" s="1021"/>
      <c r="H165" s="1021"/>
      <c r="I165" s="1021"/>
      <c r="J165" s="1021"/>
      <c r="K165" s="1021"/>
      <c r="L165" s="1021"/>
      <c r="M165" s="1021"/>
      <c r="N165" s="1021"/>
      <c r="O165" s="1021"/>
      <c r="P165" s="1021"/>
      <c r="Q165" s="1021"/>
      <c r="R165" s="1021"/>
      <c r="S165" s="1021"/>
      <c r="T165" s="1021"/>
      <c r="U165" s="1021"/>
      <c r="V165" s="1021"/>
      <c r="W165" s="1021"/>
      <c r="X165" s="1021"/>
      <c r="Y165" s="1021"/>
      <c r="Z165" s="1021"/>
      <c r="AA165" s="1021"/>
      <c r="AB165" s="1021"/>
      <c r="AC165" s="1021"/>
      <c r="AD165" s="1021"/>
      <c r="AE165" s="1021"/>
      <c r="AF165" s="1021"/>
      <c r="AG165" s="1021"/>
      <c r="AH165" s="1021"/>
      <c r="AI165" s="1021"/>
      <c r="AJ165" s="1021"/>
      <c r="AK165" s="1021"/>
      <c r="AL165" s="1021"/>
      <c r="AM165" s="1021"/>
      <c r="AN165" s="1021"/>
      <c r="AO165" s="1021"/>
      <c r="AP165" s="1021"/>
      <c r="AQ165" s="1021"/>
      <c r="AR165" s="1021"/>
      <c r="AS165" s="1021"/>
      <c r="AT165" s="1021"/>
      <c r="AU165" s="1021"/>
      <c r="AV165" s="1021"/>
      <c r="AW165" s="1021"/>
      <c r="AX165" s="1021"/>
      <c r="AY165" s="1021"/>
      <c r="AZ165" s="1021"/>
      <c r="BA165" s="1021"/>
      <c r="BB165" s="1021"/>
      <c r="BC165" s="1021"/>
      <c r="BD165" s="1021"/>
      <c r="BE165" s="1021"/>
      <c r="BF165" s="1021"/>
      <c r="BG165" s="1021"/>
      <c r="BH165" s="1021"/>
      <c r="BI165" s="1021"/>
      <c r="BJ165" s="1021"/>
      <c r="BK165" s="1021"/>
      <c r="BL165" s="1021"/>
      <c r="BM165" s="1021"/>
      <c r="BN165" s="1021"/>
      <c r="BO165" s="1021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18" t="e">
        <f>VLOOKUP(E164,選手リスト,2,FALSE)</f>
        <v>#N/A</v>
      </c>
      <c r="F184" s="1018"/>
      <c r="G184" s="1018"/>
      <c r="H184" s="1018"/>
      <c r="I184" s="1018"/>
      <c r="J184" s="1018"/>
      <c r="K184" s="1018"/>
      <c r="L184" s="1018" t="e">
        <f>VLOOKUP(L164,選手リスト,2,FALSE)</f>
        <v>#N/A</v>
      </c>
      <c r="M184" s="1018"/>
      <c r="N184" s="1018"/>
      <c r="O184" s="1018"/>
      <c r="P184" s="1018"/>
      <c r="Q184" s="1018"/>
      <c r="R184" s="1018"/>
      <c r="S184" s="1018" t="e">
        <f>VLOOKUP(S164,選手リスト,2,FALSE)</f>
        <v>#N/A</v>
      </c>
      <c r="T184" s="1018"/>
      <c r="U184" s="1018"/>
      <c r="V184" s="1018"/>
      <c r="W184" s="1018"/>
      <c r="X184" s="1018"/>
      <c r="Y184" s="1018"/>
      <c r="Z184" s="1018" t="e">
        <f>VLOOKUP(Z164,選手リスト,2,FALSE)</f>
        <v>#N/A</v>
      </c>
      <c r="AA184" s="1018"/>
      <c r="AB184" s="1018"/>
      <c r="AC184" s="1018"/>
      <c r="AD184" s="1018"/>
      <c r="AE184" s="1018"/>
      <c r="AF184" s="1018"/>
      <c r="AG184" s="1018" t="e">
        <f>VLOOKUP(AG164,選手リスト,2,FALSE)</f>
        <v>#N/A</v>
      </c>
      <c r="AH184" s="1018"/>
      <c r="AI184" s="1018"/>
      <c r="AJ184" s="1018"/>
      <c r="AK184" s="1018"/>
      <c r="AL184" s="1018"/>
      <c r="AM184" s="1018"/>
      <c r="AN184" s="1018" t="e">
        <f>VLOOKUP(AN164,選手リスト,2,FALSE)</f>
        <v>#N/A</v>
      </c>
      <c r="AO184" s="1018"/>
      <c r="AP184" s="1018"/>
      <c r="AQ184" s="1018"/>
      <c r="AR184" s="1018"/>
      <c r="AS184" s="1018"/>
      <c r="AT184" s="1018"/>
      <c r="AU184" s="1018" t="e">
        <f>VLOOKUP(AU164,選手リスト,2,FALSE)</f>
        <v>#N/A</v>
      </c>
      <c r="AV184" s="1018"/>
      <c r="AW184" s="1018"/>
      <c r="AX184" s="1018"/>
      <c r="AY184" s="1018"/>
      <c r="AZ184" s="1018"/>
      <c r="BA184" s="1018"/>
      <c r="BB184" s="1018" t="e">
        <f>VLOOKUP(BB164,選手リスト,2,FALSE)</f>
        <v>#N/A</v>
      </c>
      <c r="BC184" s="1018"/>
      <c r="BD184" s="1018"/>
      <c r="BE184" s="1018"/>
      <c r="BF184" s="1018"/>
      <c r="BG184" s="1018"/>
      <c r="BH184" s="1018"/>
      <c r="BI184" s="1018" t="e">
        <f>VLOOKUP(BI164,選手リスト,2,FALSE)</f>
        <v>#N/A</v>
      </c>
      <c r="BJ184" s="1018"/>
      <c r="BK184" s="1018"/>
      <c r="BL184" s="1018"/>
      <c r="BM184" s="1018"/>
      <c r="BN184" s="1018"/>
      <c r="BO184" s="1018"/>
    </row>
    <row r="185" spans="4:68" ht="4.2" customHeight="1" x14ac:dyDescent="0.2">
      <c r="D185" s="113"/>
      <c r="E185" s="1018"/>
      <c r="F185" s="1018"/>
      <c r="G185" s="1018"/>
      <c r="H185" s="1018"/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</row>
    <row r="186" spans="4:68" ht="4.2" customHeight="1" x14ac:dyDescent="0.2">
      <c r="D186" s="113"/>
      <c r="E186" s="1018"/>
      <c r="F186" s="1018"/>
      <c r="G186" s="1018"/>
      <c r="H186" s="1018"/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18"/>
    </row>
    <row r="187" spans="4:68" ht="4.2" customHeight="1" x14ac:dyDescent="0.2">
      <c r="E187" s="1021">
        <v>610</v>
      </c>
      <c r="F187" s="1021"/>
      <c r="G187" s="1021"/>
      <c r="H187" s="1021"/>
      <c r="I187" s="1021"/>
      <c r="J187" s="1021"/>
      <c r="K187" s="1021"/>
      <c r="L187" s="1021">
        <v>611</v>
      </c>
      <c r="M187" s="1021"/>
      <c r="N187" s="1021"/>
      <c r="O187" s="1021"/>
      <c r="P187" s="1021"/>
      <c r="Q187" s="1021"/>
      <c r="R187" s="1021"/>
      <c r="S187" s="1021">
        <v>612</v>
      </c>
      <c r="T187" s="1021"/>
      <c r="U187" s="1021"/>
      <c r="V187" s="1021"/>
      <c r="W187" s="1021"/>
      <c r="X187" s="1021"/>
      <c r="Y187" s="1021"/>
      <c r="Z187" s="1021">
        <v>613</v>
      </c>
      <c r="AA187" s="1021"/>
      <c r="AB187" s="1021"/>
      <c r="AC187" s="1021"/>
      <c r="AD187" s="1021"/>
      <c r="AE187" s="1021"/>
      <c r="AF187" s="1021"/>
      <c r="AG187" s="1021">
        <v>614</v>
      </c>
      <c r="AH187" s="1021"/>
      <c r="AI187" s="1021"/>
      <c r="AJ187" s="1021"/>
      <c r="AK187" s="1021"/>
      <c r="AL187" s="1021"/>
      <c r="AM187" s="1021"/>
      <c r="AN187" s="1021">
        <v>615</v>
      </c>
      <c r="AO187" s="1021"/>
      <c r="AP187" s="1021"/>
      <c r="AQ187" s="1021"/>
      <c r="AR187" s="1021"/>
      <c r="AS187" s="1021"/>
      <c r="AT187" s="1021"/>
      <c r="AU187" s="1021">
        <v>616</v>
      </c>
      <c r="AV187" s="1021"/>
      <c r="AW187" s="1021"/>
      <c r="AX187" s="1021"/>
      <c r="AY187" s="1021"/>
      <c r="AZ187" s="1021"/>
      <c r="BA187" s="1021"/>
      <c r="BB187" s="1021">
        <v>617</v>
      </c>
      <c r="BC187" s="1021"/>
      <c r="BD187" s="1021"/>
      <c r="BE187" s="1021"/>
      <c r="BF187" s="1021"/>
      <c r="BG187" s="1021"/>
      <c r="BH187" s="1021"/>
      <c r="BI187" s="1021">
        <v>618</v>
      </c>
      <c r="BJ187" s="1021"/>
      <c r="BK187" s="1021"/>
      <c r="BL187" s="1021"/>
      <c r="BM187" s="1021"/>
      <c r="BN187" s="1021"/>
      <c r="BO187" s="1021"/>
      <c r="BP187" s="111"/>
    </row>
    <row r="188" spans="4:68" ht="4.2" customHeight="1" x14ac:dyDescent="0.2">
      <c r="E188" s="1021"/>
      <c r="F188" s="1021"/>
      <c r="G188" s="1021"/>
      <c r="H188" s="1021"/>
      <c r="I188" s="1021"/>
      <c r="J188" s="1021"/>
      <c r="K188" s="1021"/>
      <c r="L188" s="1021"/>
      <c r="M188" s="1021"/>
      <c r="N188" s="1021"/>
      <c r="O188" s="1021"/>
      <c r="P188" s="1021"/>
      <c r="Q188" s="1021"/>
      <c r="R188" s="1021"/>
      <c r="S188" s="1021"/>
      <c r="T188" s="1021"/>
      <c r="U188" s="1021"/>
      <c r="V188" s="1021"/>
      <c r="W188" s="1021"/>
      <c r="X188" s="1021"/>
      <c r="Y188" s="1021"/>
      <c r="Z188" s="1021"/>
      <c r="AA188" s="1021"/>
      <c r="AB188" s="1021"/>
      <c r="AC188" s="1021"/>
      <c r="AD188" s="1021"/>
      <c r="AE188" s="1021"/>
      <c r="AF188" s="1021"/>
      <c r="AG188" s="1021"/>
      <c r="AH188" s="1021"/>
      <c r="AI188" s="1021"/>
      <c r="AJ188" s="1021"/>
      <c r="AK188" s="1021"/>
      <c r="AL188" s="1021"/>
      <c r="AM188" s="1021"/>
      <c r="AN188" s="1021"/>
      <c r="AO188" s="1021"/>
      <c r="AP188" s="1021"/>
      <c r="AQ188" s="1021"/>
      <c r="AR188" s="1021"/>
      <c r="AS188" s="1021"/>
      <c r="AT188" s="1021"/>
      <c r="AU188" s="1021"/>
      <c r="AV188" s="1021"/>
      <c r="AW188" s="1021"/>
      <c r="AX188" s="1021"/>
      <c r="AY188" s="1021"/>
      <c r="AZ188" s="1021"/>
      <c r="BA188" s="1021"/>
      <c r="BB188" s="1021"/>
      <c r="BC188" s="1021"/>
      <c r="BD188" s="1021"/>
      <c r="BE188" s="1021"/>
      <c r="BF188" s="1021"/>
      <c r="BG188" s="1021"/>
      <c r="BH188" s="1021"/>
      <c r="BI188" s="1021"/>
      <c r="BJ188" s="1021"/>
      <c r="BK188" s="1021"/>
      <c r="BL188" s="1021"/>
      <c r="BM188" s="1021"/>
      <c r="BN188" s="1021"/>
      <c r="BO188" s="102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18" t="e">
        <f>VLOOKUP(E187,選手リスト,2,FALSE)</f>
        <v>#N/A</v>
      </c>
      <c r="F207" s="1018"/>
      <c r="G207" s="1018"/>
      <c r="H207" s="1018"/>
      <c r="I207" s="1018"/>
      <c r="J207" s="1018"/>
      <c r="K207" s="1018"/>
      <c r="L207" s="1018" t="e">
        <f>VLOOKUP(L187,選手リスト,2,FALSE)</f>
        <v>#N/A</v>
      </c>
      <c r="M207" s="1018"/>
      <c r="N207" s="1018"/>
      <c r="O207" s="1018"/>
      <c r="P207" s="1018"/>
      <c r="Q207" s="1018"/>
      <c r="R207" s="1018"/>
      <c r="S207" s="1018" t="e">
        <f>VLOOKUP(S187,選手リスト,2,FALSE)</f>
        <v>#N/A</v>
      </c>
      <c r="T207" s="1018"/>
      <c r="U207" s="1018"/>
      <c r="V207" s="1018"/>
      <c r="W207" s="1018"/>
      <c r="X207" s="1018"/>
      <c r="Y207" s="1018"/>
      <c r="Z207" s="1018" t="e">
        <f>VLOOKUP(Z187,選手リスト,2,FALSE)</f>
        <v>#N/A</v>
      </c>
      <c r="AA207" s="1018"/>
      <c r="AB207" s="1018"/>
      <c r="AC207" s="1018"/>
      <c r="AD207" s="1018"/>
      <c r="AE207" s="1018"/>
      <c r="AF207" s="1018"/>
      <c r="AG207" s="1018" t="e">
        <f>VLOOKUP(AG187,選手リスト,2,FALSE)</f>
        <v>#N/A</v>
      </c>
      <c r="AH207" s="1018"/>
      <c r="AI207" s="1018"/>
      <c r="AJ207" s="1018"/>
      <c r="AK207" s="1018"/>
      <c r="AL207" s="1018"/>
      <c r="AM207" s="1018"/>
      <c r="AN207" s="1018" t="e">
        <f>VLOOKUP(AN187,選手リスト,2,FALSE)</f>
        <v>#N/A</v>
      </c>
      <c r="AO207" s="1018"/>
      <c r="AP207" s="1018"/>
      <c r="AQ207" s="1018"/>
      <c r="AR207" s="1018"/>
      <c r="AS207" s="1018"/>
      <c r="AT207" s="1018"/>
      <c r="AU207" s="1018" t="e">
        <f>VLOOKUP(AU187,選手リスト,2,FALSE)</f>
        <v>#N/A</v>
      </c>
      <c r="AV207" s="1018"/>
      <c r="AW207" s="1018"/>
      <c r="AX207" s="1018"/>
      <c r="AY207" s="1018"/>
      <c r="AZ207" s="1018"/>
      <c r="BA207" s="1018"/>
      <c r="BB207" s="1018" t="e">
        <f>VLOOKUP(BB187,選手リスト,2,FALSE)</f>
        <v>#N/A</v>
      </c>
      <c r="BC207" s="1018"/>
      <c r="BD207" s="1018"/>
      <c r="BE207" s="1018"/>
      <c r="BF207" s="1018"/>
      <c r="BG207" s="1018"/>
      <c r="BH207" s="1018"/>
      <c r="BI207" s="1018" t="e">
        <f>VLOOKUP(BI187,選手リスト,2,FALSE)</f>
        <v>#N/A</v>
      </c>
      <c r="BJ207" s="1018"/>
      <c r="BK207" s="1018"/>
      <c r="BL207" s="1018"/>
      <c r="BM207" s="1018"/>
      <c r="BN207" s="1018"/>
      <c r="BO207" s="1018"/>
      <c r="BP207" s="45"/>
    </row>
    <row r="208" spans="5:68" ht="4.2" customHeight="1" x14ac:dyDescent="0.2">
      <c r="E208" s="1018"/>
      <c r="F208" s="1018"/>
      <c r="G208" s="1018"/>
      <c r="H208" s="1018"/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2"/>
    </row>
    <row r="209" spans="5:68" ht="4.2" customHeight="1" x14ac:dyDescent="0.2">
      <c r="E209" s="1018"/>
      <c r="F209" s="1018"/>
      <c r="G209" s="1018"/>
      <c r="H209" s="1018"/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18"/>
      <c r="BP209" s="2"/>
    </row>
  </sheetData>
  <mergeCells count="213"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142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1" t="s">
        <v>140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231"/>
      <c r="C17" s="1039" t="s">
        <v>34</v>
      </c>
      <c r="D17" s="1040"/>
      <c r="E17" s="1040"/>
      <c r="F17" s="1040"/>
      <c r="G17" s="1040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6"/>
      <c r="C18" s="1040"/>
      <c r="D18" s="1040"/>
      <c r="E18" s="1040"/>
      <c r="F18" s="1040"/>
      <c r="G18" s="1040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6"/>
      <c r="C19" s="231"/>
      <c r="D19" s="231"/>
      <c r="E19" s="231"/>
      <c r="F19" s="231"/>
      <c r="G19" s="231"/>
      <c r="H19" s="1028" t="e">
        <f>VLOOKUP(C20,選手リスト,3,FALSE)</f>
        <v>#N/A</v>
      </c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 t="e">
        <f>VLOOKUP(C20,選手リスト,4,FALSE)</f>
        <v>#N/A</v>
      </c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 t="e">
        <f>VLOOKUP(C20,選手リスト,9,FALSE)</f>
        <v>#N/A</v>
      </c>
      <c r="AD19" s="1034"/>
      <c r="AE19" s="1034"/>
      <c r="AF19" s="1034"/>
      <c r="AG19" s="1035" t="e">
        <f>VLOOKUP(C20,選手リスト,6,FALSE)</f>
        <v>#N/A</v>
      </c>
      <c r="AH19" s="1035"/>
      <c r="AI19" s="1035"/>
      <c r="AJ19" s="1035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32">
        <v>619</v>
      </c>
      <c r="D20" s="1032"/>
      <c r="E20" s="1032"/>
      <c r="F20" s="1032"/>
      <c r="G20" s="36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 t="e">
        <f>VLOOKUP(C20,選手リスト,2,FALSE)</f>
        <v>#N/A</v>
      </c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/>
      <c r="AD21" s="1034"/>
      <c r="AE21" s="1034"/>
      <c r="AF21" s="1034"/>
      <c r="AG21" s="1035"/>
      <c r="AH21" s="1035"/>
      <c r="AI21" s="1035"/>
      <c r="AJ21" s="1035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38" t="s">
        <v>181</v>
      </c>
      <c r="BN21" s="1038"/>
      <c r="BO21" s="1038"/>
      <c r="BP21" s="1106" t="s">
        <v>145</v>
      </c>
      <c r="BQ21" s="1106"/>
      <c r="BR21" s="1106"/>
      <c r="BS21" s="1106"/>
      <c r="BT21" s="1106"/>
    </row>
    <row r="22" spans="2:72" ht="4.2" customHeight="1" x14ac:dyDescent="0.2">
      <c r="B22" s="36"/>
      <c r="C22" s="1032"/>
      <c r="D22" s="1032"/>
      <c r="E22" s="1032"/>
      <c r="F22" s="1032"/>
      <c r="G22" s="3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 t="e">
        <f>VLOOKUP(C20,選手リスト,5,FALSE)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 t="e">
        <f>VLOOKUP(C20,選手リスト,10,FALSE)</f>
        <v>#N/A</v>
      </c>
      <c r="AD22" s="1027"/>
      <c r="AE22" s="1027"/>
      <c r="AF22" s="1027"/>
      <c r="AG22" s="1035"/>
      <c r="AH22" s="1035"/>
      <c r="AI22" s="1035"/>
      <c r="AJ22" s="1035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38"/>
      <c r="BN22" s="1038"/>
      <c r="BO22" s="1038"/>
      <c r="BP22" s="1106"/>
      <c r="BQ22" s="1106"/>
      <c r="BR22" s="1106"/>
      <c r="BS22" s="1106"/>
      <c r="BT22" s="1106"/>
    </row>
    <row r="23" spans="2:72" ht="4.2" customHeight="1" x14ac:dyDescent="0.2">
      <c r="B23" s="36"/>
      <c r="C23" s="1032"/>
      <c r="D23" s="1032"/>
      <c r="E23" s="1032"/>
      <c r="F23" s="1032"/>
      <c r="G23" s="231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38"/>
      <c r="BN23" s="1038"/>
      <c r="BO23" s="1038"/>
      <c r="BP23" s="1106"/>
      <c r="BQ23" s="1106"/>
      <c r="BR23" s="1106"/>
      <c r="BS23" s="1106"/>
      <c r="BT23" s="1106"/>
    </row>
    <row r="24" spans="2:72" ht="4.2" customHeight="1" x14ac:dyDescent="0.2">
      <c r="B24" s="36"/>
      <c r="C24" s="36"/>
      <c r="D24" s="36"/>
      <c r="E24" s="36"/>
      <c r="F24" s="36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/>
      <c r="AD24" s="1027"/>
      <c r="AE24" s="1027"/>
      <c r="AF24" s="1027"/>
      <c r="AG24" s="1035"/>
      <c r="AH24" s="1035"/>
      <c r="AI24" s="1035"/>
      <c r="AJ24" s="1035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38"/>
      <c r="BN24" s="1038"/>
      <c r="BO24" s="1038"/>
      <c r="BP24" s="1106"/>
      <c r="BQ24" s="1106"/>
      <c r="BR24" s="1106"/>
      <c r="BS24" s="1106"/>
      <c r="BT24" s="1106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38"/>
      <c r="BN25" s="1038"/>
      <c r="BO25" s="1038"/>
      <c r="BP25" s="1106"/>
      <c r="BQ25" s="1106"/>
      <c r="BR25" s="1106"/>
      <c r="BS25" s="1106"/>
      <c r="BT25" s="1106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2">
        <v>69</v>
      </c>
      <c r="AR26" s="1102"/>
      <c r="AS26" s="1102"/>
      <c r="AT26" s="1103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38"/>
      <c r="BN26" s="1038"/>
      <c r="BO26" s="1038"/>
      <c r="BP26" s="1106"/>
      <c r="BQ26" s="1106"/>
      <c r="BR26" s="1106"/>
      <c r="BS26" s="1106"/>
      <c r="BT26" s="1106"/>
    </row>
    <row r="27" spans="2:72" ht="4.2" customHeight="1" x14ac:dyDescent="0.2">
      <c r="B27" s="28"/>
      <c r="C27" s="331"/>
      <c r="D27" s="331"/>
      <c r="E27" s="331"/>
      <c r="F27" s="331"/>
      <c r="G27" s="231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6"/>
      <c r="AL27" s="472"/>
      <c r="AM27" s="473"/>
      <c r="AN27" s="473"/>
      <c r="AO27" s="473"/>
      <c r="AP27" s="472"/>
      <c r="AQ27" s="1102"/>
      <c r="AR27" s="1102"/>
      <c r="AS27" s="1102"/>
      <c r="AT27" s="1103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38"/>
      <c r="BN27" s="1038"/>
      <c r="BO27" s="1038"/>
      <c r="BP27" s="1106"/>
      <c r="BQ27" s="1106"/>
      <c r="BR27" s="1106"/>
      <c r="BS27" s="1106"/>
      <c r="BT27" s="1106"/>
    </row>
    <row r="28" spans="2:72" ht="4.2" customHeight="1" x14ac:dyDescent="0.2">
      <c r="B28" s="36"/>
      <c r="C28" s="1032">
        <v>620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6"/>
      <c r="AL28" s="472"/>
      <c r="AM28" s="473"/>
      <c r="AN28" s="473"/>
      <c r="AO28" s="473"/>
      <c r="AP28" s="472"/>
      <c r="AQ28" s="1102"/>
      <c r="AR28" s="1102"/>
      <c r="AS28" s="1102"/>
      <c r="AT28" s="1103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38"/>
      <c r="BN28" s="1038"/>
      <c r="BO28" s="1038"/>
      <c r="BP28" s="1106"/>
      <c r="BQ28" s="1106"/>
      <c r="BR28" s="1106"/>
      <c r="BS28" s="1106"/>
      <c r="BT28" s="1106"/>
    </row>
    <row r="29" spans="2:72" ht="4.2" customHeight="1" x14ac:dyDescent="0.2">
      <c r="B29" s="36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8"/>
      <c r="AL29" s="475"/>
      <c r="AM29" s="476"/>
      <c r="AN29" s="476"/>
      <c r="AO29" s="476"/>
      <c r="AP29" s="472"/>
      <c r="AQ29" s="1102"/>
      <c r="AR29" s="1102"/>
      <c r="AS29" s="1102"/>
      <c r="AT29" s="1103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38"/>
      <c r="BN29" s="1038"/>
      <c r="BO29" s="1038"/>
      <c r="BP29" s="1106"/>
      <c r="BQ29" s="1106"/>
      <c r="BR29" s="1106"/>
      <c r="BS29" s="1106"/>
      <c r="BT29" s="1106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38"/>
      <c r="BN30" s="1038"/>
      <c r="BO30" s="1038"/>
      <c r="BP30" s="1106"/>
      <c r="BQ30" s="1106"/>
      <c r="BR30" s="1106"/>
      <c r="BS30" s="1106"/>
      <c r="BT30" s="1106"/>
    </row>
    <row r="31" spans="2:72" ht="4.2" customHeight="1" x14ac:dyDescent="0.2">
      <c r="B31" s="36"/>
      <c r="C31" s="1032"/>
      <c r="D31" s="1032"/>
      <c r="E31" s="1032"/>
      <c r="F31" s="1032"/>
      <c r="G31" s="231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38"/>
      <c r="BN31" s="1038"/>
      <c r="BO31" s="1038"/>
      <c r="BP31" s="1106"/>
      <c r="BQ31" s="1106"/>
      <c r="BR31" s="1106"/>
      <c r="BS31" s="1106"/>
      <c r="BT31" s="1106"/>
    </row>
    <row r="32" spans="2:72" ht="4.2" customHeight="1" x14ac:dyDescent="0.2">
      <c r="B32" s="28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231"/>
      <c r="AL32" s="1102">
        <v>58</v>
      </c>
      <c r="AM32" s="1102"/>
      <c r="AN32" s="1102"/>
      <c r="AO32" s="1103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38"/>
      <c r="BN32" s="1038"/>
      <c r="BO32" s="1038"/>
      <c r="BP32" s="1106"/>
      <c r="BQ32" s="1106"/>
      <c r="BR32" s="1106"/>
      <c r="BS32" s="1106"/>
      <c r="BT32" s="1106"/>
    </row>
    <row r="33" spans="2:72" ht="4.2" customHeight="1" x14ac:dyDescent="0.2">
      <c r="B33" s="28"/>
      <c r="C33" s="315"/>
      <c r="D33" s="315"/>
      <c r="E33" s="315"/>
      <c r="F33" s="315"/>
      <c r="AL33" s="1102"/>
      <c r="AM33" s="1102"/>
      <c r="AN33" s="1102"/>
      <c r="AO33" s="1103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38"/>
      <c r="BN33" s="1038"/>
      <c r="BO33" s="1038"/>
      <c r="BP33" s="1106"/>
      <c r="BQ33" s="1106"/>
      <c r="BR33" s="1106"/>
      <c r="BS33" s="1106"/>
      <c r="BT33" s="1106"/>
    </row>
    <row r="34" spans="2:72" ht="4.2" customHeight="1" x14ac:dyDescent="0.2">
      <c r="B34" s="36"/>
      <c r="C34" s="315"/>
      <c r="D34" s="315"/>
      <c r="E34" s="315"/>
      <c r="F34" s="315"/>
      <c r="AL34" s="1102"/>
      <c r="AM34" s="1102"/>
      <c r="AN34" s="1102"/>
      <c r="AO34" s="1103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38"/>
      <c r="BN34" s="1038"/>
      <c r="BO34" s="1038"/>
      <c r="BP34" s="1106"/>
      <c r="BQ34" s="1106"/>
      <c r="BR34" s="1106"/>
      <c r="BS34" s="1106"/>
      <c r="BT34" s="1106"/>
    </row>
    <row r="35" spans="2:72" ht="4.2" customHeight="1" x14ac:dyDescent="0.2">
      <c r="B35" s="36"/>
      <c r="C35" s="947"/>
      <c r="D35" s="947"/>
      <c r="E35" s="947"/>
      <c r="F35" s="947"/>
      <c r="G35" s="231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L35" s="1102"/>
      <c r="AM35" s="1102"/>
      <c r="AN35" s="1102"/>
      <c r="AO35" s="1103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38"/>
      <c r="BN35" s="1038"/>
      <c r="BO35" s="1038"/>
      <c r="BP35" s="1106"/>
      <c r="BQ35" s="1106"/>
      <c r="BR35" s="1106"/>
      <c r="BS35" s="1106"/>
      <c r="BT35" s="1106"/>
    </row>
    <row r="36" spans="2:72" ht="4.2" customHeight="1" x14ac:dyDescent="0.2">
      <c r="B36" s="36"/>
      <c r="C36" s="1032">
        <v>621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38"/>
      <c r="BN36" s="1038"/>
      <c r="BO36" s="1038"/>
      <c r="BP36" s="1106"/>
      <c r="BQ36" s="1106"/>
      <c r="BR36" s="1106"/>
      <c r="BS36" s="1106"/>
      <c r="BT36" s="1106"/>
    </row>
    <row r="37" spans="2:72" ht="4.2" customHeight="1" x14ac:dyDescent="0.2">
      <c r="B37" s="36"/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2">
        <v>83</v>
      </c>
      <c r="AV37" s="1102"/>
      <c r="AW37" s="1102"/>
      <c r="AX37" s="1103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38"/>
      <c r="BN37" s="1038"/>
      <c r="BO37" s="1038"/>
      <c r="BP37" s="1106"/>
      <c r="BQ37" s="1106"/>
      <c r="BR37" s="1106"/>
      <c r="BS37" s="1106"/>
      <c r="BT37" s="1106"/>
    </row>
    <row r="38" spans="2:72" ht="4.2" customHeight="1" x14ac:dyDescent="0.2">
      <c r="B38" s="28"/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2"/>
      <c r="AV38" s="1102"/>
      <c r="AW38" s="1102"/>
      <c r="AX38" s="1103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38"/>
      <c r="BN38" s="1038"/>
      <c r="BO38" s="1038"/>
      <c r="BP38" s="1106"/>
      <c r="BQ38" s="1106"/>
      <c r="BR38" s="1106"/>
      <c r="BS38" s="1106"/>
      <c r="BT38" s="1106"/>
    </row>
    <row r="39" spans="2:72" ht="4.2" customHeight="1" x14ac:dyDescent="0.2">
      <c r="B39" s="6"/>
      <c r="C39" s="1032"/>
      <c r="D39" s="1032"/>
      <c r="E39" s="1032"/>
      <c r="F39" s="1032"/>
      <c r="G39" s="231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2"/>
      <c r="AV39" s="1102"/>
      <c r="AW39" s="1102"/>
      <c r="AX39" s="1103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38"/>
      <c r="BN39" s="1038"/>
      <c r="BO39" s="1038"/>
      <c r="BP39" s="1106"/>
      <c r="BQ39" s="1106"/>
      <c r="BR39" s="1106"/>
      <c r="BS39" s="1106"/>
      <c r="BT39" s="1106"/>
    </row>
    <row r="40" spans="2:72" ht="4.2" customHeight="1" x14ac:dyDescent="0.2">
      <c r="B40" s="28"/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2"/>
      <c r="AV40" s="1102"/>
      <c r="AW40" s="1102"/>
      <c r="AX40" s="1103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38"/>
      <c r="BN40" s="1038"/>
      <c r="BO40" s="1038"/>
      <c r="BP40" s="1106"/>
      <c r="BQ40" s="1106"/>
      <c r="BR40" s="1106"/>
      <c r="BS40" s="1106"/>
      <c r="BT40" s="1106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38"/>
      <c r="BN41" s="1038"/>
      <c r="BO41" s="1038"/>
      <c r="BP41" s="1106"/>
      <c r="BQ41" s="1106"/>
      <c r="BR41" s="1106"/>
      <c r="BS41" s="1106"/>
      <c r="BT41" s="1106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38"/>
      <c r="BN42" s="1038"/>
      <c r="BO42" s="1038"/>
      <c r="BP42" s="1106"/>
      <c r="BQ42" s="1106"/>
      <c r="BR42" s="1106"/>
      <c r="BS42" s="1106"/>
      <c r="BT42" s="1106"/>
    </row>
    <row r="43" spans="2:72" ht="4.2" customHeight="1" x14ac:dyDescent="0.2">
      <c r="B43" s="36"/>
      <c r="C43" s="947"/>
      <c r="D43" s="947"/>
      <c r="E43" s="947"/>
      <c r="F43" s="947"/>
      <c r="G43" s="231"/>
      <c r="H43" s="1028" t="e">
        <f>VLOOKUP(C44,選手リスト,3,FALSE)</f>
        <v>#N/A</v>
      </c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6" t="e">
        <f>VLOOKUP(C44,選手リスト,4,FALSE)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 t="e">
        <f>VLOOKUP(C44,選手リスト,9,FALSE)</f>
        <v>#N/A</v>
      </c>
      <c r="AD43" s="1034"/>
      <c r="AE43" s="1034"/>
      <c r="AF43" s="1034"/>
      <c r="AG43" s="1035" t="e">
        <f>VLOOKUP(C44,選手リスト,6,FALSE)</f>
        <v>#N/A</v>
      </c>
      <c r="AH43" s="1035"/>
      <c r="AI43" s="1035"/>
      <c r="AJ43" s="1035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38"/>
      <c r="BN43" s="1038"/>
      <c r="BO43" s="1038"/>
      <c r="BP43" s="1106"/>
      <c r="BQ43" s="1106"/>
      <c r="BR43" s="1106"/>
      <c r="BS43" s="1106"/>
      <c r="BT43" s="1106"/>
    </row>
    <row r="44" spans="2:72" ht="4.2" customHeight="1" x14ac:dyDescent="0.2">
      <c r="B44" s="36"/>
      <c r="C44" s="1032">
        <v>622</v>
      </c>
      <c r="D44" s="1032"/>
      <c r="E44" s="1032"/>
      <c r="F44" s="1032"/>
      <c r="G44" s="36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34"/>
      <c r="AD44" s="1034"/>
      <c r="AE44" s="1034"/>
      <c r="AF44" s="1034"/>
      <c r="AG44" s="1035"/>
      <c r="AH44" s="1035"/>
      <c r="AI44" s="1035"/>
      <c r="AJ44" s="1035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38"/>
      <c r="BN44" s="1038"/>
      <c r="BO44" s="1038"/>
      <c r="BP44" s="1106"/>
      <c r="BQ44" s="1106"/>
      <c r="BR44" s="1106"/>
      <c r="BS44" s="1106"/>
      <c r="BT44" s="1106"/>
    </row>
    <row r="45" spans="2:72" ht="4.2" customHeight="1" x14ac:dyDescent="0.2">
      <c r="B45" s="28"/>
      <c r="C45" s="1032"/>
      <c r="D45" s="1032"/>
      <c r="E45" s="1032"/>
      <c r="F45" s="1032"/>
      <c r="G45" s="36"/>
      <c r="H45" s="1033" t="e">
        <f>VLOOKUP(C44,選手リスト,2,FALSE)</f>
        <v>#N/A</v>
      </c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/>
      <c r="AD45" s="1034"/>
      <c r="AE45" s="1034"/>
      <c r="AF45" s="1034"/>
      <c r="AG45" s="1035"/>
      <c r="AH45" s="1035"/>
      <c r="AI45" s="1035"/>
      <c r="AJ45" s="1035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38"/>
      <c r="BN45" s="1038"/>
      <c r="BO45" s="1038"/>
      <c r="BP45" s="1106"/>
      <c r="BQ45" s="1106"/>
      <c r="BR45" s="1106"/>
      <c r="BS45" s="1106"/>
      <c r="BT45" s="1106"/>
    </row>
    <row r="46" spans="2:72" ht="4.2" customHeight="1" x14ac:dyDescent="0.2">
      <c r="B46" s="228"/>
      <c r="C46" s="1032"/>
      <c r="D46" s="1032"/>
      <c r="E46" s="1032"/>
      <c r="F46" s="1032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 t="e">
        <f>VLOOKUP(C44,選手リスト,5,FALSE)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 t="e">
        <f>VLOOKUP(C44,選手リスト,10,FALSE)</f>
        <v>#N/A</v>
      </c>
      <c r="AD46" s="1027"/>
      <c r="AE46" s="1027"/>
      <c r="AF46" s="1027"/>
      <c r="AG46" s="1035"/>
      <c r="AH46" s="1035"/>
      <c r="AI46" s="1035"/>
      <c r="AJ46" s="1035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38"/>
      <c r="BN46" s="1038"/>
      <c r="BO46" s="1038"/>
      <c r="BP46" s="1106"/>
      <c r="BQ46" s="1106"/>
      <c r="BR46" s="1106"/>
      <c r="BS46" s="1106"/>
      <c r="BT46" s="1106"/>
    </row>
    <row r="47" spans="2:72" ht="4.2" customHeight="1" x14ac:dyDescent="0.2">
      <c r="B47" s="28"/>
      <c r="C47" s="1032"/>
      <c r="D47" s="1032"/>
      <c r="E47" s="1032"/>
      <c r="F47" s="1032"/>
      <c r="G47" s="231"/>
      <c r="H47" s="10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27"/>
      <c r="AD47" s="1027"/>
      <c r="AE47" s="1027"/>
      <c r="AF47" s="1027"/>
      <c r="AG47" s="1035"/>
      <c r="AH47" s="1035"/>
      <c r="AI47" s="1035"/>
      <c r="AJ47" s="1035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38"/>
      <c r="BN47" s="1038"/>
      <c r="BO47" s="1038"/>
      <c r="BP47" s="1106"/>
      <c r="BQ47" s="1106"/>
      <c r="BR47" s="1106"/>
      <c r="BS47" s="1106"/>
      <c r="BT47" s="1106"/>
    </row>
    <row r="48" spans="2:72" ht="4.2" customHeight="1" x14ac:dyDescent="0.2">
      <c r="B48" s="36"/>
      <c r="C48" s="36"/>
      <c r="D48" s="36"/>
      <c r="E48" s="36"/>
      <c r="F48" s="36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/>
      <c r="AD48" s="1027"/>
      <c r="AE48" s="1027"/>
      <c r="AF48" s="1027"/>
      <c r="AG48" s="1035"/>
      <c r="AH48" s="1035"/>
      <c r="AI48" s="1035"/>
      <c r="AJ48" s="1035"/>
      <c r="AK48" s="231"/>
      <c r="AL48" s="472"/>
      <c r="AM48" s="472"/>
      <c r="AN48" s="472"/>
      <c r="AO48" s="472"/>
      <c r="AP48" s="472"/>
      <c r="AQ48" s="1102">
        <f>AQ26+1</f>
        <v>70</v>
      </c>
      <c r="AR48" s="1102"/>
      <c r="AS48" s="1102"/>
      <c r="AT48" s="1103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38"/>
      <c r="BN48" s="1038"/>
      <c r="BO48" s="1038"/>
      <c r="BP48" s="1106"/>
      <c r="BQ48" s="1106"/>
      <c r="BR48" s="1106"/>
      <c r="BS48" s="1106"/>
      <c r="BT48" s="1106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2"/>
      <c r="AR49" s="1102"/>
      <c r="AS49" s="1102"/>
      <c r="AT49" s="1103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38"/>
      <c r="BN49" s="1038"/>
      <c r="BO49" s="1038"/>
      <c r="BP49" s="1106"/>
      <c r="BQ49" s="1106"/>
      <c r="BR49" s="1106"/>
      <c r="BS49" s="1106"/>
      <c r="BT49" s="1106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2"/>
      <c r="AR50" s="1102"/>
      <c r="AS50" s="1102"/>
      <c r="AT50" s="1103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38"/>
      <c r="BN50" s="1038"/>
      <c r="BO50" s="1038"/>
      <c r="BP50" s="1106"/>
      <c r="BQ50" s="1106"/>
      <c r="BR50" s="1106"/>
      <c r="BS50" s="1106"/>
      <c r="BT50" s="1106"/>
    </row>
    <row r="51" spans="2:78" ht="4.2" customHeight="1" x14ac:dyDescent="0.2">
      <c r="B51" s="36"/>
      <c r="C51" s="947"/>
      <c r="D51" s="947"/>
      <c r="E51" s="947"/>
      <c r="F51" s="947"/>
      <c r="G51" s="231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6"/>
      <c r="AL51" s="472"/>
      <c r="AM51" s="473"/>
      <c r="AN51" s="473"/>
      <c r="AO51" s="473"/>
      <c r="AP51" s="472"/>
      <c r="AQ51" s="1102"/>
      <c r="AR51" s="1102"/>
      <c r="AS51" s="1102"/>
      <c r="AT51" s="1103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38"/>
      <c r="BN51" s="1038"/>
      <c r="BO51" s="1038"/>
      <c r="BP51" s="1106"/>
      <c r="BQ51" s="1106"/>
      <c r="BR51" s="1106"/>
      <c r="BS51" s="1106"/>
      <c r="BT51" s="1106"/>
    </row>
    <row r="52" spans="2:78" ht="4.2" customHeight="1" x14ac:dyDescent="0.2">
      <c r="B52" s="28"/>
      <c r="C52" s="1032">
        <v>623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38"/>
      <c r="BN52" s="1038"/>
      <c r="BO52" s="1038"/>
      <c r="BP52" s="1106"/>
      <c r="BQ52" s="1106"/>
      <c r="BR52" s="1106"/>
      <c r="BS52" s="1106"/>
      <c r="BT52" s="1106"/>
    </row>
    <row r="53" spans="2:78" ht="4.2" customHeight="1" x14ac:dyDescent="0.2">
      <c r="B53" s="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38"/>
      <c r="BN53" s="1038"/>
      <c r="BO53" s="1038"/>
      <c r="BP53" s="1106"/>
      <c r="BQ53" s="1106"/>
      <c r="BR53" s="1106"/>
      <c r="BS53" s="1106"/>
      <c r="BT53" s="1106"/>
    </row>
    <row r="54" spans="2:78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2">
        <v>93</v>
      </c>
      <c r="AZ54" s="1102"/>
      <c r="BA54" s="1102"/>
      <c r="BB54" s="1103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38"/>
      <c r="BN54" s="1038"/>
      <c r="BO54" s="1038"/>
      <c r="BP54" s="1106"/>
      <c r="BQ54" s="1106"/>
      <c r="BR54" s="1106"/>
      <c r="BS54" s="1106"/>
      <c r="BT54" s="1106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2"/>
      <c r="D55" s="1032"/>
      <c r="E55" s="1032"/>
      <c r="F55" s="1032"/>
      <c r="G55" s="231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2"/>
      <c r="AZ55" s="1102"/>
      <c r="BA55" s="1102"/>
      <c r="BB55" s="1103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38"/>
      <c r="BN55" s="1038"/>
      <c r="BO55" s="1038"/>
      <c r="BP55" s="1106"/>
      <c r="BQ55" s="1106"/>
      <c r="BR55" s="1106"/>
      <c r="BS55" s="1106"/>
      <c r="BT55" s="1106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2"/>
      <c r="AZ56" s="1102"/>
      <c r="BA56" s="1102"/>
      <c r="BB56" s="1103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38"/>
      <c r="BN56" s="1038"/>
      <c r="BO56" s="1038"/>
      <c r="BP56" s="1106"/>
      <c r="BQ56" s="1106"/>
      <c r="BR56" s="1106"/>
      <c r="BS56" s="1106"/>
      <c r="BT56" s="1106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2"/>
      <c r="AZ57" s="1102"/>
      <c r="BA57" s="1102"/>
      <c r="BB57" s="1103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38"/>
      <c r="BN57" s="1038"/>
      <c r="BO57" s="1038"/>
      <c r="BP57" s="1106"/>
      <c r="BQ57" s="1106"/>
      <c r="BR57" s="1106"/>
      <c r="BS57" s="1106"/>
      <c r="BT57" s="1106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38"/>
      <c r="BN58" s="1038"/>
      <c r="BO58" s="1038"/>
      <c r="BP58" s="1106"/>
      <c r="BQ58" s="1106"/>
      <c r="BR58" s="1106"/>
      <c r="BS58" s="1106"/>
      <c r="BT58" s="1106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38"/>
      <c r="BN59" s="1038"/>
      <c r="BO59" s="1038"/>
      <c r="BP59" s="1106"/>
      <c r="BQ59" s="1106"/>
      <c r="BR59" s="1106"/>
      <c r="BS59" s="1106"/>
      <c r="BT59" s="1106"/>
    </row>
    <row r="60" spans="2:78" ht="4.2" customHeight="1" x14ac:dyDescent="0.2">
      <c r="B60" s="18"/>
      <c r="C60" s="1032">
        <v>624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38"/>
      <c r="BN60" s="1038"/>
      <c r="BO60" s="1038"/>
      <c r="BP60" s="1106"/>
      <c r="BQ60" s="1106"/>
      <c r="BR60" s="1106"/>
      <c r="BS60" s="1106"/>
      <c r="BT60" s="1106"/>
    </row>
    <row r="61" spans="2:78" ht="4.2" customHeight="1" x14ac:dyDescent="0.2">
      <c r="B61" s="28"/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38"/>
      <c r="BN61" s="1038"/>
      <c r="BO61" s="1038"/>
      <c r="BP61" s="1106"/>
      <c r="BQ61" s="1106"/>
      <c r="BR61" s="1106"/>
      <c r="BS61" s="1106"/>
      <c r="BT61" s="1106"/>
    </row>
    <row r="62" spans="2:78" ht="4.2" customHeight="1" x14ac:dyDescent="0.2">
      <c r="B62" s="36"/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38"/>
      <c r="BN62" s="1038"/>
      <c r="BO62" s="1038"/>
      <c r="BP62" s="1106"/>
      <c r="BQ62" s="1106"/>
      <c r="BR62" s="1106"/>
      <c r="BS62" s="1106"/>
      <c r="BT62" s="1106"/>
    </row>
    <row r="63" spans="2:78" ht="4.2" customHeight="1" x14ac:dyDescent="0.2">
      <c r="B63" s="36"/>
      <c r="C63" s="1032"/>
      <c r="D63" s="1032"/>
      <c r="E63" s="1032"/>
      <c r="F63" s="1032"/>
      <c r="G63" s="231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38"/>
      <c r="BN63" s="1038"/>
      <c r="BO63" s="1038"/>
      <c r="BP63" s="1106"/>
      <c r="BQ63" s="1106"/>
      <c r="BR63" s="1106"/>
      <c r="BS63" s="1106"/>
      <c r="BT63" s="1106"/>
    </row>
    <row r="64" spans="2:78" ht="4.2" customHeight="1" x14ac:dyDescent="0.2">
      <c r="B64" s="36"/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231"/>
      <c r="AL64" s="472"/>
      <c r="AM64" s="472"/>
      <c r="AN64" s="472"/>
      <c r="AO64" s="472"/>
      <c r="AP64" s="472"/>
      <c r="AQ64" s="1102">
        <f>AQ48+1</f>
        <v>71</v>
      </c>
      <c r="AR64" s="1102"/>
      <c r="AS64" s="1102"/>
      <c r="AT64" s="1103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38"/>
      <c r="BN64" s="1038"/>
      <c r="BO64" s="1038"/>
      <c r="BP64" s="1106"/>
      <c r="BQ64" s="1106"/>
      <c r="BR64" s="1106"/>
      <c r="BS64" s="1106"/>
      <c r="BT64" s="1106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2"/>
      <c r="AR65" s="1102"/>
      <c r="AS65" s="1102"/>
      <c r="AT65" s="1103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38"/>
      <c r="BN65" s="1038"/>
      <c r="BO65" s="1038"/>
      <c r="BP65" s="1106"/>
      <c r="BQ65" s="1106"/>
      <c r="BR65" s="1106"/>
      <c r="BS65" s="1106"/>
      <c r="BT65" s="1106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2"/>
      <c r="AR66" s="1102"/>
      <c r="AS66" s="1102"/>
      <c r="AT66" s="1103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38"/>
      <c r="BN66" s="1038"/>
      <c r="BO66" s="1038"/>
      <c r="BP66" s="1106"/>
      <c r="BQ66" s="1106"/>
      <c r="BR66" s="1106"/>
      <c r="BS66" s="1106"/>
      <c r="BT66" s="1106"/>
    </row>
    <row r="67" spans="2:72" ht="4.2" customHeight="1" x14ac:dyDescent="0.2">
      <c r="B67" s="231"/>
      <c r="C67" s="947"/>
      <c r="D67" s="947"/>
      <c r="E67" s="947"/>
      <c r="F67" s="947"/>
      <c r="G67" s="231"/>
      <c r="H67" s="1028" t="e">
        <f>VLOOKUP(C68,選手リスト,3,FALSE)</f>
        <v>#N/A</v>
      </c>
      <c r="I67" s="1028"/>
      <c r="J67" s="1028"/>
      <c r="K67" s="1028"/>
      <c r="L67" s="1028"/>
      <c r="M67" s="1028"/>
      <c r="N67" s="1028"/>
      <c r="O67" s="1028"/>
      <c r="P67" s="1028"/>
      <c r="Q67" s="1028"/>
      <c r="R67" s="1028"/>
      <c r="S67" s="1026" t="e">
        <f>VLOOKUP(C68,選手リスト,4,FALSE)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34" t="e">
        <f>VLOOKUP(C68,選手リスト,9,FALSE)</f>
        <v>#N/A</v>
      </c>
      <c r="AD67" s="1034"/>
      <c r="AE67" s="1034"/>
      <c r="AF67" s="1034"/>
      <c r="AG67" s="1035" t="e">
        <f>VLOOKUP(C68,選手リスト,6,FALSE)</f>
        <v>#N/A</v>
      </c>
      <c r="AH67" s="1035"/>
      <c r="AI67" s="1035"/>
      <c r="AJ67" s="1035"/>
      <c r="AK67" s="6"/>
      <c r="AL67" s="472"/>
      <c r="AM67" s="473"/>
      <c r="AN67" s="473"/>
      <c r="AO67" s="473"/>
      <c r="AP67" s="472"/>
      <c r="AQ67" s="1102"/>
      <c r="AR67" s="1102"/>
      <c r="AS67" s="1102"/>
      <c r="AT67" s="1103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38"/>
      <c r="BN67" s="1038"/>
      <c r="BO67" s="1038"/>
      <c r="BP67" s="1106"/>
      <c r="BQ67" s="1106"/>
      <c r="BR67" s="1106"/>
      <c r="BS67" s="1106"/>
      <c r="BT67" s="1106"/>
    </row>
    <row r="68" spans="2:72" ht="4.2" customHeight="1" x14ac:dyDescent="0.2">
      <c r="B68" s="28"/>
      <c r="C68" s="1032">
        <v>625</v>
      </c>
      <c r="D68" s="1032"/>
      <c r="E68" s="1032"/>
      <c r="F68" s="1032"/>
      <c r="G68" s="36"/>
      <c r="H68" s="1028"/>
      <c r="I68" s="1028"/>
      <c r="J68" s="1028"/>
      <c r="K68" s="1028"/>
      <c r="L68" s="1028"/>
      <c r="M68" s="1028"/>
      <c r="N68" s="1028"/>
      <c r="O68" s="1028"/>
      <c r="P68" s="1028"/>
      <c r="Q68" s="1028"/>
      <c r="R68" s="1028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34"/>
      <c r="AD68" s="1034"/>
      <c r="AE68" s="1034"/>
      <c r="AF68" s="1034"/>
      <c r="AG68" s="1035"/>
      <c r="AH68" s="1035"/>
      <c r="AI68" s="1035"/>
      <c r="AJ68" s="1035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38"/>
      <c r="BN68" s="1038"/>
      <c r="BO68" s="1038"/>
      <c r="BP68" s="1106"/>
      <c r="BQ68" s="1106"/>
      <c r="BR68" s="1106"/>
      <c r="BS68" s="1106"/>
      <c r="BT68" s="1106"/>
    </row>
    <row r="69" spans="2:72" ht="4.2" customHeight="1" x14ac:dyDescent="0.2">
      <c r="B69" s="36"/>
      <c r="C69" s="1032"/>
      <c r="D69" s="1032"/>
      <c r="E69" s="1032"/>
      <c r="F69" s="1032"/>
      <c r="G69" s="36"/>
      <c r="H69" s="1033" t="e">
        <f>VLOOKUP(C68,選手リスト,2,FALSE)</f>
        <v>#N/A</v>
      </c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/>
      <c r="AD69" s="1034"/>
      <c r="AE69" s="1034"/>
      <c r="AF69" s="1034"/>
      <c r="AG69" s="1035"/>
      <c r="AH69" s="1035"/>
      <c r="AI69" s="1035"/>
      <c r="AJ69" s="1035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38"/>
      <c r="BN69" s="1038"/>
      <c r="BO69" s="1038"/>
      <c r="BP69" s="1106"/>
      <c r="BQ69" s="1106"/>
      <c r="BR69" s="1106"/>
      <c r="BS69" s="1106"/>
      <c r="BT69" s="1106"/>
    </row>
    <row r="70" spans="2:72" ht="4.2" customHeight="1" x14ac:dyDescent="0.2">
      <c r="B70" s="36"/>
      <c r="C70" s="1032"/>
      <c r="D70" s="1032"/>
      <c r="E70" s="1032"/>
      <c r="F70" s="1032"/>
      <c r="G70" s="36"/>
      <c r="H70" s="1033"/>
      <c r="I70" s="1033"/>
      <c r="J70" s="1033"/>
      <c r="K70" s="1033"/>
      <c r="L70" s="1033"/>
      <c r="M70" s="1033"/>
      <c r="N70" s="1033"/>
      <c r="O70" s="1033"/>
      <c r="P70" s="1033"/>
      <c r="Q70" s="1033"/>
      <c r="R70" s="1033"/>
      <c r="S70" s="1026" t="e">
        <f>VLOOKUP(C68,選手リスト,5,FALSE)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27" t="e">
        <f>VLOOKUP(C68,選手リスト,10,FALSE)</f>
        <v>#N/A</v>
      </c>
      <c r="AD70" s="1027"/>
      <c r="AE70" s="1027"/>
      <c r="AF70" s="1027"/>
      <c r="AG70" s="1035"/>
      <c r="AH70" s="1035"/>
      <c r="AI70" s="1035"/>
      <c r="AJ70" s="1035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38"/>
      <c r="BN70" s="1038"/>
      <c r="BO70" s="1038"/>
      <c r="BP70" s="1106"/>
      <c r="BQ70" s="1106"/>
      <c r="BR70" s="1106"/>
      <c r="BS70" s="1106"/>
      <c r="BT70" s="1106"/>
    </row>
    <row r="71" spans="2:72" ht="4.2" customHeight="1" x14ac:dyDescent="0.2">
      <c r="B71" s="36"/>
      <c r="C71" s="1032"/>
      <c r="D71" s="1032"/>
      <c r="E71" s="1032"/>
      <c r="F71" s="1032"/>
      <c r="G71" s="231"/>
      <c r="H71" s="1033"/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27"/>
      <c r="AD71" s="1027"/>
      <c r="AE71" s="1027"/>
      <c r="AF71" s="1027"/>
      <c r="AG71" s="1035"/>
      <c r="AH71" s="1035"/>
      <c r="AI71" s="1035"/>
      <c r="AJ71" s="1035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38"/>
      <c r="BN71" s="1038"/>
      <c r="BO71" s="1038"/>
      <c r="BP71" s="1106"/>
      <c r="BQ71" s="1106"/>
      <c r="BR71" s="1106"/>
      <c r="BS71" s="1106"/>
      <c r="BT71" s="1106"/>
    </row>
    <row r="72" spans="2:72" ht="4.2" customHeight="1" x14ac:dyDescent="0.2">
      <c r="B72" s="36"/>
      <c r="C72" s="36"/>
      <c r="D72" s="36"/>
      <c r="E72" s="36"/>
      <c r="F72" s="36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38"/>
      <c r="BN72" s="1038"/>
      <c r="BO72" s="1038"/>
      <c r="BP72" s="1106"/>
      <c r="BQ72" s="1106"/>
      <c r="BR72" s="1106"/>
      <c r="BS72" s="1106"/>
      <c r="BT72" s="1106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38"/>
      <c r="BN73" s="1038"/>
      <c r="BO73" s="1038"/>
      <c r="BP73" s="1106"/>
      <c r="BQ73" s="1106"/>
      <c r="BR73" s="1106"/>
      <c r="BS73" s="1106"/>
      <c r="BT73" s="1106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2">
        <f>AU37+1</f>
        <v>84</v>
      </c>
      <c r="AV74" s="1102"/>
      <c r="AW74" s="1102"/>
      <c r="AX74" s="1102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38"/>
      <c r="BN74" s="1038"/>
      <c r="BO74" s="1038"/>
      <c r="BP74" s="1106"/>
      <c r="BQ74" s="1106"/>
      <c r="BR74" s="1106"/>
      <c r="BS74" s="1106"/>
      <c r="BT74" s="1106"/>
    </row>
    <row r="75" spans="2:72" ht="4.2" customHeight="1" x14ac:dyDescent="0.2">
      <c r="B75" s="28"/>
      <c r="C75" s="947"/>
      <c r="D75" s="947"/>
      <c r="E75" s="947"/>
      <c r="F75" s="947"/>
      <c r="G75" s="231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2"/>
      <c r="AV75" s="1102"/>
      <c r="AW75" s="1102"/>
      <c r="AX75" s="1102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38"/>
      <c r="BN75" s="1038"/>
      <c r="BO75" s="1038"/>
      <c r="BP75" s="1106"/>
      <c r="BQ75" s="1106"/>
      <c r="BR75" s="1106"/>
      <c r="BS75" s="1106"/>
      <c r="BT75" s="1106"/>
    </row>
    <row r="76" spans="2:72" ht="4.2" customHeight="1" x14ac:dyDescent="0.2">
      <c r="B76" s="36"/>
      <c r="C76" s="1032">
        <v>626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2"/>
      <c r="AV76" s="1102"/>
      <c r="AW76" s="1102"/>
      <c r="AX76" s="1102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38"/>
      <c r="BN76" s="1038"/>
      <c r="BO76" s="1038"/>
      <c r="BP76" s="1106"/>
      <c r="BQ76" s="1106"/>
      <c r="BR76" s="1106"/>
      <c r="BS76" s="1106"/>
      <c r="BT76" s="1106"/>
    </row>
    <row r="77" spans="2:72" ht="4.2" customHeight="1" x14ac:dyDescent="0.2">
      <c r="B77" s="36"/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2"/>
      <c r="AV77" s="1102"/>
      <c r="AW77" s="1102"/>
      <c r="AX77" s="1102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38"/>
      <c r="BN77" s="1038"/>
      <c r="BO77" s="1038"/>
      <c r="BP77" s="1106"/>
      <c r="BQ77" s="1106"/>
      <c r="BR77" s="1106"/>
      <c r="BS77" s="1106"/>
      <c r="BT77" s="1106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38"/>
      <c r="BN78" s="1038"/>
      <c r="BO78" s="1038"/>
      <c r="BP78" s="1106"/>
      <c r="BQ78" s="1106"/>
      <c r="BR78" s="1106"/>
      <c r="BS78" s="1106"/>
      <c r="BT78" s="1106"/>
    </row>
    <row r="79" spans="2:72" ht="4.2" customHeight="1" x14ac:dyDescent="0.2">
      <c r="B79" s="36"/>
      <c r="C79" s="1032"/>
      <c r="D79" s="1032"/>
      <c r="E79" s="1032"/>
      <c r="F79" s="1032"/>
      <c r="G79" s="231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38"/>
      <c r="BN79" s="1038"/>
      <c r="BO79" s="1038"/>
      <c r="BP79" s="1106"/>
      <c r="BQ79" s="1106"/>
      <c r="BR79" s="1106"/>
      <c r="BS79" s="1106"/>
      <c r="BT79" s="1106"/>
    </row>
    <row r="80" spans="2:72" ht="4.2" customHeight="1" x14ac:dyDescent="0.2">
      <c r="B80" s="28"/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231"/>
      <c r="AL80" s="1102">
        <f>AL32+1</f>
        <v>59</v>
      </c>
      <c r="AM80" s="1102"/>
      <c r="AN80" s="1102"/>
      <c r="AO80" s="1103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38"/>
      <c r="BN80" s="1038"/>
      <c r="BO80" s="1038"/>
      <c r="BP80" s="1106"/>
      <c r="BQ80" s="1106"/>
      <c r="BR80" s="1106"/>
      <c r="BS80" s="1106"/>
      <c r="BT80" s="1106"/>
    </row>
    <row r="81" spans="2:127" ht="4.2" customHeight="1" x14ac:dyDescent="0.2">
      <c r="B81" s="28"/>
      <c r="C81" s="315"/>
      <c r="D81" s="315"/>
      <c r="E81" s="315"/>
      <c r="F81" s="315"/>
      <c r="AL81" s="1102"/>
      <c r="AM81" s="1102"/>
      <c r="AN81" s="1102"/>
      <c r="AO81" s="1103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38"/>
      <c r="BN81" s="1038"/>
      <c r="BO81" s="1038"/>
      <c r="BP81" s="1106"/>
      <c r="BQ81" s="1106"/>
      <c r="BR81" s="1106"/>
      <c r="BS81" s="1106"/>
      <c r="BT81" s="1106"/>
    </row>
    <row r="82" spans="2:127" ht="4.2" customHeight="1" x14ac:dyDescent="0.2">
      <c r="B82" s="28"/>
      <c r="C82" s="315"/>
      <c r="D82" s="315"/>
      <c r="E82" s="315"/>
      <c r="F82" s="315"/>
      <c r="AL82" s="1102"/>
      <c r="AM82" s="1102"/>
      <c r="AN82" s="1102"/>
      <c r="AO82" s="1103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38"/>
      <c r="BN82" s="1038"/>
      <c r="BO82" s="1038"/>
      <c r="BP82" s="1106"/>
      <c r="BQ82" s="1106"/>
      <c r="BR82" s="1106"/>
      <c r="BS82" s="1106"/>
      <c r="BT82" s="1106"/>
    </row>
    <row r="83" spans="2:127" ht="4.2" customHeight="1" x14ac:dyDescent="0.2">
      <c r="B83" s="36"/>
      <c r="C83" s="947"/>
      <c r="D83" s="947"/>
      <c r="E83" s="947"/>
      <c r="F83" s="947"/>
      <c r="G83" s="231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L83" s="1102"/>
      <c r="AM83" s="1102"/>
      <c r="AN83" s="1102"/>
      <c r="AO83" s="1103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38"/>
      <c r="BN83" s="1038"/>
      <c r="BO83" s="1038"/>
      <c r="BP83" s="1106"/>
      <c r="BQ83" s="1106"/>
      <c r="BR83" s="1106"/>
      <c r="BS83" s="1106"/>
      <c r="BT83" s="1106"/>
    </row>
    <row r="84" spans="2:127" ht="4.2" customHeight="1" x14ac:dyDescent="0.2">
      <c r="B84" s="36"/>
      <c r="C84" s="1032">
        <v>627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38"/>
      <c r="BN84" s="1038"/>
      <c r="BO84" s="1038"/>
      <c r="BP84" s="1106"/>
      <c r="BQ84" s="1106"/>
      <c r="BR84" s="1106"/>
      <c r="BS84" s="1106"/>
      <c r="BT84" s="1106"/>
    </row>
    <row r="85" spans="2:127" ht="4.2" customHeight="1" x14ac:dyDescent="0.2">
      <c r="B85" s="36"/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38"/>
      <c r="BN85" s="1038"/>
      <c r="BO85" s="1038"/>
      <c r="BP85" s="1106"/>
      <c r="BQ85" s="1106"/>
      <c r="BR85" s="1106"/>
      <c r="BS85" s="1106"/>
      <c r="BT85" s="1106"/>
    </row>
    <row r="86" spans="2:127" ht="4.2" customHeight="1" x14ac:dyDescent="0.2">
      <c r="B86" s="36"/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K86" s="231"/>
      <c r="AL86" s="472"/>
      <c r="AM86" s="472"/>
      <c r="AN86" s="472"/>
      <c r="AO86" s="473"/>
      <c r="AP86" s="472"/>
      <c r="AQ86" s="1102">
        <f>AQ64+1</f>
        <v>72</v>
      </c>
      <c r="AR86" s="1102"/>
      <c r="AS86" s="1102"/>
      <c r="AT86" s="1103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38"/>
      <c r="BN86" s="1038"/>
      <c r="BO86" s="1038"/>
      <c r="BP86" s="1106"/>
      <c r="BQ86" s="1106"/>
      <c r="BR86" s="1106"/>
      <c r="BS86" s="1106"/>
      <c r="BT86" s="1106"/>
    </row>
    <row r="87" spans="2:127" ht="4.2" customHeight="1" x14ac:dyDescent="0.2">
      <c r="B87" s="28"/>
      <c r="C87" s="1032"/>
      <c r="D87" s="1032"/>
      <c r="E87" s="1032"/>
      <c r="F87" s="1032"/>
      <c r="G87" s="231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231"/>
      <c r="AL87" s="472"/>
      <c r="AM87" s="472"/>
      <c r="AN87" s="472"/>
      <c r="AO87" s="472"/>
      <c r="AP87" s="472"/>
      <c r="AQ87" s="1102"/>
      <c r="AR87" s="1102"/>
      <c r="AS87" s="1102"/>
      <c r="AT87" s="1103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38"/>
      <c r="BN87" s="1038"/>
      <c r="BO87" s="1038"/>
      <c r="BP87" s="1106"/>
      <c r="BQ87" s="1106"/>
      <c r="BR87" s="1106"/>
      <c r="BS87" s="1106"/>
      <c r="BT87" s="1106"/>
    </row>
    <row r="88" spans="2:127" ht="4.2" customHeight="1" x14ac:dyDescent="0.2">
      <c r="B88" s="231"/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231"/>
      <c r="AL88" s="472"/>
      <c r="AM88" s="472"/>
      <c r="AN88" s="472"/>
      <c r="AO88" s="472"/>
      <c r="AP88" s="472"/>
      <c r="AQ88" s="1102"/>
      <c r="AR88" s="1102"/>
      <c r="AS88" s="1102"/>
      <c r="AT88" s="1103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38"/>
      <c r="BN88" s="1038"/>
      <c r="BO88" s="1038"/>
      <c r="BP88" s="1106"/>
      <c r="BQ88" s="1106"/>
      <c r="BR88" s="1106"/>
      <c r="BS88" s="1106"/>
      <c r="BT88" s="1106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2"/>
      <c r="AR89" s="1102"/>
      <c r="AS89" s="1102"/>
      <c r="AT89" s="1103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38"/>
      <c r="BN89" s="1038"/>
      <c r="BO89" s="1038"/>
      <c r="BP89" s="1106"/>
      <c r="BQ89" s="1106"/>
      <c r="BR89" s="1106"/>
      <c r="BS89" s="1106"/>
      <c r="BT89" s="1106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38"/>
      <c r="BN90" s="1038"/>
      <c r="BO90" s="1038"/>
      <c r="BP90" s="1106"/>
      <c r="BQ90" s="1106"/>
      <c r="BR90" s="1106"/>
      <c r="BS90" s="1106"/>
      <c r="BT90" s="1106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/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38"/>
      <c r="BN91" s="1038"/>
      <c r="BO91" s="1038"/>
      <c r="BP91" s="1106"/>
      <c r="BQ91" s="1106"/>
      <c r="BR91" s="1106"/>
      <c r="BS91" s="1106"/>
      <c r="BT91" s="1106"/>
      <c r="DW91" s="235"/>
    </row>
    <row r="92" spans="2:127" ht="4.2" customHeight="1" x14ac:dyDescent="0.2">
      <c r="B92" s="36"/>
      <c r="C92" s="1032">
        <v>628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2">
        <v>98</v>
      </c>
      <c r="BC92" s="1102"/>
      <c r="BD92" s="1102"/>
      <c r="BE92" s="1102"/>
      <c r="BF92" s="1103"/>
      <c r="BG92" s="472"/>
      <c r="BH92" s="472"/>
      <c r="BI92" s="472"/>
      <c r="BJ92" s="231"/>
      <c r="BK92" s="231"/>
      <c r="BM92" s="1038"/>
      <c r="BN92" s="1038"/>
      <c r="BO92" s="1038"/>
      <c r="BP92" s="1106"/>
      <c r="BQ92" s="1106"/>
      <c r="BR92" s="1106"/>
      <c r="BS92" s="1106"/>
      <c r="BT92" s="1106"/>
      <c r="DW92" s="231"/>
    </row>
    <row r="93" spans="2:127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2"/>
      <c r="BC93" s="1102"/>
      <c r="BD93" s="1102"/>
      <c r="BE93" s="1102"/>
      <c r="BF93" s="1103"/>
      <c r="BG93" s="475"/>
      <c r="BH93" s="475"/>
      <c r="BI93" s="475"/>
      <c r="BJ93" s="8"/>
      <c r="BK93" s="8"/>
      <c r="BM93" s="1038"/>
      <c r="BN93" s="1038"/>
      <c r="BO93" s="1038"/>
      <c r="BP93" s="1106"/>
      <c r="BQ93" s="1106"/>
      <c r="BR93" s="1106"/>
      <c r="BS93" s="1106"/>
      <c r="BT93" s="1106"/>
      <c r="DW93" s="231"/>
    </row>
    <row r="94" spans="2:127" ht="4.2" customHeight="1" x14ac:dyDescent="0.2">
      <c r="B94" s="36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 t="e">
        <f>VLOOKUP(C92,選手リスト,10,FALSE)</f>
        <v>#N/A</v>
      </c>
      <c r="AD94" s="1027"/>
      <c r="AE94" s="1027"/>
      <c r="AF94" s="1027"/>
      <c r="AG94" s="1035"/>
      <c r="AH94" s="1035"/>
      <c r="AI94" s="1035"/>
      <c r="AJ94" s="1035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2"/>
      <c r="BC94" s="1102"/>
      <c r="BD94" s="1102"/>
      <c r="BE94" s="1102"/>
      <c r="BF94" s="1103"/>
      <c r="BG94" s="472"/>
      <c r="BH94" s="472"/>
      <c r="BI94" s="472"/>
      <c r="BJ94" s="6"/>
      <c r="BK94" s="6"/>
      <c r="BM94" s="1038"/>
      <c r="BN94" s="1038"/>
      <c r="BO94" s="1038"/>
      <c r="BP94" s="1106"/>
      <c r="BQ94" s="1106"/>
      <c r="BR94" s="1106"/>
      <c r="BS94" s="1106"/>
      <c r="BT94" s="1106"/>
      <c r="DW94" s="231"/>
    </row>
    <row r="95" spans="2:127" ht="4.2" customHeight="1" x14ac:dyDescent="0.2">
      <c r="B95" s="28"/>
      <c r="C95" s="1032"/>
      <c r="D95" s="1032"/>
      <c r="E95" s="1032"/>
      <c r="F95" s="1032"/>
      <c r="G95" s="231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2"/>
      <c r="BC95" s="1102"/>
      <c r="BD95" s="1102"/>
      <c r="BE95" s="1102"/>
      <c r="BF95" s="1103"/>
      <c r="BG95" s="472"/>
      <c r="BH95" s="472"/>
      <c r="BI95" s="472"/>
      <c r="BJ95" s="6"/>
      <c r="BK95" s="6"/>
      <c r="BM95" s="1038"/>
      <c r="BN95" s="1038"/>
      <c r="BO95" s="1038"/>
      <c r="BP95" s="1106"/>
      <c r="BQ95" s="1106"/>
      <c r="BR95" s="1106"/>
      <c r="BS95" s="1106"/>
      <c r="BT95" s="1106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11" t="s">
        <v>125</v>
      </c>
      <c r="BC96" s="1111"/>
      <c r="BD96" s="1111"/>
      <c r="BE96" s="1111"/>
      <c r="BF96" s="1112"/>
      <c r="BG96" s="474"/>
      <c r="BH96" s="474"/>
      <c r="BI96" s="474"/>
      <c r="BM96" s="1038"/>
      <c r="BN96" s="1038"/>
      <c r="BO96" s="1038"/>
      <c r="BP96" s="1106"/>
      <c r="BQ96" s="1106"/>
      <c r="BR96" s="1106"/>
      <c r="BS96" s="1106"/>
      <c r="BT96" s="1106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11"/>
      <c r="BC97" s="1111"/>
      <c r="BD97" s="1111"/>
      <c r="BE97" s="1111"/>
      <c r="BF97" s="1112"/>
      <c r="BG97" s="474"/>
      <c r="BH97" s="474"/>
      <c r="BI97" s="474"/>
      <c r="BM97" s="1038"/>
      <c r="BN97" s="1038"/>
      <c r="BO97" s="1038"/>
      <c r="BP97" s="1106"/>
      <c r="BQ97" s="1106"/>
      <c r="BR97" s="1106"/>
      <c r="BS97" s="1106"/>
      <c r="BT97" s="1106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11"/>
      <c r="BC98" s="1111"/>
      <c r="BD98" s="1111"/>
      <c r="BE98" s="1111"/>
      <c r="BF98" s="1112"/>
      <c r="BG98" s="474"/>
      <c r="BH98" s="474"/>
      <c r="BI98" s="474"/>
      <c r="BM98" s="1038"/>
      <c r="BN98" s="1038"/>
      <c r="BO98" s="1038"/>
      <c r="BP98" s="1106"/>
      <c r="BQ98" s="1106"/>
      <c r="BR98" s="1106"/>
      <c r="BS98" s="1106"/>
      <c r="BT98" s="1106"/>
      <c r="DW98" s="231"/>
    </row>
    <row r="99" spans="2:127" ht="4.2" customHeight="1" x14ac:dyDescent="0.2">
      <c r="C99" s="947"/>
      <c r="D99" s="947"/>
      <c r="E99" s="947"/>
      <c r="F99" s="947"/>
      <c r="G99" s="231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38"/>
      <c r="BN99" s="1038"/>
      <c r="BO99" s="1038"/>
      <c r="BP99" s="1106"/>
      <c r="BQ99" s="1106"/>
      <c r="BR99" s="1106"/>
      <c r="BS99" s="1106"/>
      <c r="BT99" s="1106"/>
      <c r="DW99" s="231"/>
    </row>
    <row r="100" spans="2:127" ht="4.2" customHeight="1" x14ac:dyDescent="0.2">
      <c r="C100" s="1032">
        <v>629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38"/>
      <c r="BN100" s="1038"/>
      <c r="BO100" s="1038"/>
      <c r="BP100" s="1106"/>
      <c r="BQ100" s="1106"/>
      <c r="BR100" s="1106"/>
      <c r="BS100" s="1106"/>
      <c r="BT100" s="1106"/>
      <c r="DW100" s="7"/>
    </row>
    <row r="101" spans="2:127" ht="4.2" customHeight="1" x14ac:dyDescent="0.2"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38"/>
      <c r="BN101" s="1038"/>
      <c r="BO101" s="1038"/>
      <c r="BP101" s="1106"/>
      <c r="BQ101" s="1106"/>
      <c r="BR101" s="1106"/>
      <c r="BS101" s="1106"/>
      <c r="BT101" s="1106"/>
      <c r="DW101" s="7"/>
    </row>
    <row r="102" spans="2:127" ht="4.2" customHeight="1" x14ac:dyDescent="0.2"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38"/>
      <c r="BN102" s="1038"/>
      <c r="BO102" s="1038"/>
      <c r="BP102" s="1106"/>
      <c r="BQ102" s="1106"/>
      <c r="BR102" s="1106"/>
      <c r="BS102" s="1106"/>
      <c r="BT102" s="1106"/>
      <c r="DW102" s="7"/>
    </row>
    <row r="103" spans="2:127" ht="4.2" customHeight="1" x14ac:dyDescent="0.2">
      <c r="C103" s="1032"/>
      <c r="D103" s="1032"/>
      <c r="E103" s="1032"/>
      <c r="F103" s="1032"/>
      <c r="G103" s="231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38"/>
      <c r="BN103" s="1038"/>
      <c r="BO103" s="1038"/>
      <c r="BP103" s="1106"/>
      <c r="BQ103" s="1106"/>
      <c r="BR103" s="1106"/>
      <c r="BS103" s="1106"/>
      <c r="BT103" s="1106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231"/>
      <c r="AL104" s="472"/>
      <c r="AM104" s="472"/>
      <c r="AN104" s="472"/>
      <c r="AO104" s="472"/>
      <c r="AP104" s="472"/>
      <c r="AQ104" s="1102">
        <f>AQ86+1</f>
        <v>73</v>
      </c>
      <c r="AR104" s="1102"/>
      <c r="AS104" s="1102"/>
      <c r="AT104" s="1103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38"/>
      <c r="BN104" s="1038"/>
      <c r="BO104" s="1038"/>
      <c r="BP104" s="1106"/>
      <c r="BQ104" s="1106"/>
      <c r="BR104" s="1106"/>
      <c r="BS104" s="1106"/>
      <c r="BT104" s="1106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2"/>
      <c r="AR105" s="1102"/>
      <c r="AS105" s="1102"/>
      <c r="AT105" s="1103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38"/>
      <c r="BN105" s="1038"/>
      <c r="BO105" s="1038"/>
      <c r="BP105" s="1106"/>
      <c r="BQ105" s="1106"/>
      <c r="BR105" s="1106"/>
      <c r="BS105" s="1106"/>
      <c r="BT105" s="1106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2"/>
      <c r="AR106" s="1102"/>
      <c r="AS106" s="1102"/>
      <c r="AT106" s="1103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38"/>
      <c r="BN106" s="1038"/>
      <c r="BO106" s="1038"/>
      <c r="BP106" s="1106"/>
      <c r="BQ106" s="1106"/>
      <c r="BR106" s="1106"/>
      <c r="BS106" s="1106"/>
      <c r="BT106" s="1106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K107" s="6"/>
      <c r="AL107" s="472"/>
      <c r="AM107" s="473"/>
      <c r="AN107" s="473"/>
      <c r="AO107" s="473"/>
      <c r="AP107" s="472"/>
      <c r="AQ107" s="1102"/>
      <c r="AR107" s="1102"/>
      <c r="AS107" s="1102"/>
      <c r="AT107" s="1103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38"/>
      <c r="BN107" s="1038"/>
      <c r="BO107" s="1038"/>
      <c r="BP107" s="1106"/>
      <c r="BQ107" s="1106"/>
      <c r="BR107" s="1106"/>
      <c r="BS107" s="1106"/>
      <c r="BT107" s="1106"/>
      <c r="DW107" s="28"/>
    </row>
    <row r="108" spans="2:127" ht="4.2" customHeight="1" x14ac:dyDescent="0.2">
      <c r="C108" s="1032">
        <v>630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38"/>
      <c r="BN108" s="1038"/>
      <c r="BO108" s="1038"/>
      <c r="BP108" s="1106"/>
      <c r="BQ108" s="1106"/>
      <c r="BR108" s="1106"/>
      <c r="BS108" s="1106"/>
      <c r="BT108" s="1106"/>
      <c r="DW108" s="28"/>
    </row>
    <row r="109" spans="2:127" ht="4.2" customHeight="1" x14ac:dyDescent="0.2"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38"/>
      <c r="BN109" s="1038"/>
      <c r="BO109" s="1038"/>
      <c r="BP109" s="1106"/>
      <c r="BQ109" s="1106"/>
      <c r="BR109" s="1106"/>
      <c r="BS109" s="1106"/>
      <c r="BT109" s="1106"/>
      <c r="DW109" s="28"/>
    </row>
    <row r="110" spans="2:127" ht="4.2" customHeight="1" x14ac:dyDescent="0.2"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59" t="e">
        <f>VLOOKUP(C108,選手リスト,5,FALSE)</f>
        <v>#N/A</v>
      </c>
      <c r="T110" s="1059"/>
      <c r="U110" s="1059"/>
      <c r="V110" s="1059"/>
      <c r="W110" s="1059"/>
      <c r="X110" s="1059"/>
      <c r="Y110" s="1059"/>
      <c r="Z110" s="1059"/>
      <c r="AA110" s="1059"/>
      <c r="AB110" s="1059"/>
      <c r="AC110" s="1027" t="e">
        <f>VLOOKUP(C108,選手リスト,10,FALSE)</f>
        <v>#N/A</v>
      </c>
      <c r="AD110" s="1027"/>
      <c r="AE110" s="1027"/>
      <c r="AF110" s="1027"/>
      <c r="AG110" s="1035"/>
      <c r="AH110" s="1035"/>
      <c r="AI110" s="1035"/>
      <c r="AJ110" s="1035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38"/>
      <c r="BN110" s="1038"/>
      <c r="BO110" s="1038"/>
      <c r="BP110" s="1106"/>
      <c r="BQ110" s="1106"/>
      <c r="BR110" s="1106"/>
      <c r="BS110" s="1106"/>
      <c r="BT110" s="1106"/>
      <c r="DW110" s="28"/>
    </row>
    <row r="111" spans="2:127" ht="4.2" customHeight="1" x14ac:dyDescent="0.2">
      <c r="C111" s="1032"/>
      <c r="D111" s="1032"/>
      <c r="E111" s="1032"/>
      <c r="F111" s="1032"/>
      <c r="G111" s="231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59"/>
      <c r="T111" s="1059"/>
      <c r="U111" s="1059"/>
      <c r="V111" s="1059"/>
      <c r="W111" s="1059"/>
      <c r="X111" s="1059"/>
      <c r="Y111" s="1059"/>
      <c r="Z111" s="1059"/>
      <c r="AA111" s="1059"/>
      <c r="AB111" s="1059"/>
      <c r="AC111" s="1027"/>
      <c r="AD111" s="1027"/>
      <c r="AE111" s="1027"/>
      <c r="AF111" s="1027"/>
      <c r="AG111" s="1035"/>
      <c r="AH111" s="1035"/>
      <c r="AI111" s="1035"/>
      <c r="AJ111" s="1035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38"/>
      <c r="BN111" s="1038"/>
      <c r="BO111" s="1038"/>
      <c r="BP111" s="1106"/>
      <c r="BQ111" s="1106"/>
      <c r="BR111" s="1106"/>
      <c r="BS111" s="1106"/>
      <c r="BT111" s="1106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59"/>
      <c r="T112" s="1059"/>
      <c r="U112" s="1059"/>
      <c r="V112" s="1059"/>
      <c r="W112" s="1059"/>
      <c r="X112" s="1059"/>
      <c r="Y112" s="1059"/>
      <c r="Z112" s="1059"/>
      <c r="AA112" s="1059"/>
      <c r="AB112" s="1059"/>
      <c r="AC112" s="1027"/>
      <c r="AD112" s="1027"/>
      <c r="AE112" s="1027"/>
      <c r="AF112" s="1027"/>
      <c r="AG112" s="1035"/>
      <c r="AH112" s="1035"/>
      <c r="AI112" s="1035"/>
      <c r="AJ112" s="1035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2">
        <f>AU74+1</f>
        <v>85</v>
      </c>
      <c r="AV112" s="1102"/>
      <c r="AW112" s="1102"/>
      <c r="AX112" s="1103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38"/>
      <c r="BN112" s="1038"/>
      <c r="BO112" s="1038"/>
      <c r="BP112" s="1106"/>
      <c r="BQ112" s="1106"/>
      <c r="BR112" s="1106"/>
      <c r="BS112" s="1106"/>
      <c r="BT112" s="1106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2"/>
      <c r="AV113" s="1102"/>
      <c r="AW113" s="1102"/>
      <c r="AX113" s="1103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38"/>
      <c r="BN113" s="1038"/>
      <c r="BO113" s="1038"/>
      <c r="BP113" s="1106"/>
      <c r="BQ113" s="1106"/>
      <c r="BR113" s="1106"/>
      <c r="BS113" s="1106"/>
      <c r="BT113" s="1106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2"/>
      <c r="AV114" s="1102"/>
      <c r="AW114" s="1102"/>
      <c r="AX114" s="1103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38"/>
      <c r="BN114" s="1038"/>
      <c r="BO114" s="1038"/>
      <c r="BP114" s="1106"/>
      <c r="BQ114" s="1106"/>
      <c r="BR114" s="1106"/>
      <c r="BS114" s="1106"/>
      <c r="BT114" s="1106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28" t="e">
        <f>VLOOKUP(C116,選手リスト,3,FALSE)</f>
        <v>#N/A</v>
      </c>
      <c r="I115" s="1028"/>
      <c r="J115" s="1028"/>
      <c r="K115" s="1028"/>
      <c r="L115" s="1028"/>
      <c r="M115" s="1028"/>
      <c r="N115" s="1028"/>
      <c r="O115" s="1028"/>
      <c r="P115" s="1028"/>
      <c r="Q115" s="1028"/>
      <c r="R115" s="1028"/>
      <c r="S115" s="1026" t="e">
        <f>VLOOKUP(C116,選手リスト,4,FALSE)</f>
        <v>#N/A</v>
      </c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34" t="e">
        <f>VLOOKUP(C116,選手リスト,9,FALSE)</f>
        <v>#N/A</v>
      </c>
      <c r="AD115" s="1034"/>
      <c r="AE115" s="1034"/>
      <c r="AF115" s="1034"/>
      <c r="AG115" s="1035" t="e">
        <f>VLOOKUP(C116,選手リスト,6,FALSE)</f>
        <v>#N/A</v>
      </c>
      <c r="AH115" s="1035"/>
      <c r="AI115" s="1035"/>
      <c r="AJ115" s="1035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2"/>
      <c r="AV115" s="1102"/>
      <c r="AW115" s="1102"/>
      <c r="AX115" s="1103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38"/>
      <c r="BN115" s="1038"/>
      <c r="BO115" s="1038"/>
      <c r="BP115" s="1106"/>
      <c r="BQ115" s="1106"/>
      <c r="BR115" s="1106"/>
      <c r="BS115" s="1106"/>
      <c r="BT115" s="1106"/>
      <c r="DW115" s="28"/>
    </row>
    <row r="116" spans="3:127" ht="4.2" customHeight="1" x14ac:dyDescent="0.2">
      <c r="C116" s="1032">
        <v>631</v>
      </c>
      <c r="D116" s="1032"/>
      <c r="E116" s="1032"/>
      <c r="F116" s="1032"/>
      <c r="G116" s="36"/>
      <c r="H116" s="1028"/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/>
      <c r="AD116" s="1034"/>
      <c r="AE116" s="1034"/>
      <c r="AF116" s="1034"/>
      <c r="AG116" s="1035"/>
      <c r="AH116" s="1035"/>
      <c r="AI116" s="1035"/>
      <c r="AJ116" s="1035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38"/>
      <c r="BN116" s="1038"/>
      <c r="BO116" s="1038"/>
      <c r="BP116" s="1106"/>
      <c r="BQ116" s="1106"/>
      <c r="BR116" s="1106"/>
      <c r="BS116" s="1106"/>
      <c r="BT116" s="1106"/>
      <c r="DW116" s="28"/>
    </row>
    <row r="117" spans="3:127" ht="4.2" customHeight="1" x14ac:dyDescent="0.2">
      <c r="C117" s="1032"/>
      <c r="D117" s="1032"/>
      <c r="E117" s="1032"/>
      <c r="F117" s="1032"/>
      <c r="G117" s="36"/>
      <c r="H117" s="1033" t="e">
        <f>VLOOKUP(C116,選手リスト,2,FALSE)</f>
        <v>#N/A</v>
      </c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38"/>
      <c r="BN117" s="1038"/>
      <c r="BO117" s="1038"/>
      <c r="BP117" s="1106"/>
      <c r="BQ117" s="1106"/>
      <c r="BR117" s="1106"/>
      <c r="BS117" s="1106"/>
      <c r="BT117" s="1106"/>
      <c r="DW117" s="28"/>
    </row>
    <row r="118" spans="3:127" ht="4.2" customHeight="1" x14ac:dyDescent="0.2">
      <c r="C118" s="1032"/>
      <c r="D118" s="1032"/>
      <c r="E118" s="1032"/>
      <c r="F118" s="1032"/>
      <c r="G118" s="36"/>
      <c r="H118" s="1033"/>
      <c r="I118" s="1033"/>
      <c r="J118" s="1033"/>
      <c r="K118" s="1033"/>
      <c r="L118" s="1033"/>
      <c r="M118" s="1033"/>
      <c r="N118" s="1033"/>
      <c r="O118" s="1033"/>
      <c r="P118" s="1033"/>
      <c r="Q118" s="1033"/>
      <c r="R118" s="1033"/>
      <c r="S118" s="1026" t="e">
        <f>VLOOKUP(C116,選手リスト,5,FALSE)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7" t="e">
        <f>VLOOKUP(C116,選手リスト,10,FALSE)</f>
        <v>#N/A</v>
      </c>
      <c r="AD118" s="1027"/>
      <c r="AE118" s="1027"/>
      <c r="AF118" s="1027"/>
      <c r="AG118" s="1035"/>
      <c r="AH118" s="1035"/>
      <c r="AI118" s="1035"/>
      <c r="AJ118" s="1035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38"/>
      <c r="BN118" s="1038"/>
      <c r="BO118" s="1038"/>
      <c r="BP118" s="1106"/>
      <c r="BQ118" s="1106"/>
      <c r="BR118" s="1106"/>
      <c r="BS118" s="1106"/>
      <c r="BT118" s="1106"/>
      <c r="DW118" s="28"/>
    </row>
    <row r="119" spans="3:127" ht="4.2" customHeight="1" x14ac:dyDescent="0.2">
      <c r="C119" s="1032"/>
      <c r="D119" s="1032"/>
      <c r="E119" s="1032"/>
      <c r="F119" s="1032"/>
      <c r="G119" s="231"/>
      <c r="H119" s="1033"/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/>
      <c r="AD119" s="1027"/>
      <c r="AE119" s="1027"/>
      <c r="AF119" s="1027"/>
      <c r="AG119" s="1035"/>
      <c r="AH119" s="1035"/>
      <c r="AI119" s="1035"/>
      <c r="AJ119" s="1035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38"/>
      <c r="BN119" s="1038"/>
      <c r="BO119" s="1038"/>
      <c r="BP119" s="1106"/>
      <c r="BQ119" s="1106"/>
      <c r="BR119" s="1106"/>
      <c r="BS119" s="1106"/>
      <c r="BT119" s="1106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K120" s="231"/>
      <c r="AL120" s="472"/>
      <c r="AM120" s="472"/>
      <c r="AN120" s="472"/>
      <c r="AO120" s="472"/>
      <c r="AP120" s="472"/>
      <c r="AQ120" s="1102">
        <f>AQ104+1</f>
        <v>74</v>
      </c>
      <c r="AR120" s="1102"/>
      <c r="AS120" s="1102"/>
      <c r="AT120" s="1103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38"/>
      <c r="BN120" s="1038"/>
      <c r="BO120" s="1038"/>
      <c r="BP120" s="1106"/>
      <c r="BQ120" s="1106"/>
      <c r="BR120" s="1106"/>
      <c r="BS120" s="1106"/>
      <c r="BT120" s="1106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2"/>
      <c r="AR121" s="1102"/>
      <c r="AS121" s="1102"/>
      <c r="AT121" s="1103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38"/>
      <c r="BN121" s="1038"/>
      <c r="BO121" s="1038"/>
      <c r="BP121" s="1106"/>
      <c r="BQ121" s="1106"/>
      <c r="BR121" s="1106"/>
      <c r="BS121" s="1106"/>
      <c r="BT121" s="1106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2"/>
      <c r="AR122" s="1102"/>
      <c r="AS122" s="1102"/>
      <c r="AT122" s="1103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38"/>
      <c r="BN122" s="1038"/>
      <c r="BO122" s="1038"/>
      <c r="BP122" s="1106"/>
      <c r="BQ122" s="1106"/>
      <c r="BR122" s="1106"/>
      <c r="BS122" s="1106"/>
      <c r="BT122" s="1106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K123" s="6"/>
      <c r="AL123" s="472"/>
      <c r="AM123" s="473"/>
      <c r="AN123" s="473"/>
      <c r="AO123" s="473"/>
      <c r="AP123" s="472"/>
      <c r="AQ123" s="1102"/>
      <c r="AR123" s="1102"/>
      <c r="AS123" s="1102"/>
      <c r="AT123" s="1103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38"/>
      <c r="BN123" s="1038"/>
      <c r="BO123" s="1038"/>
      <c r="BP123" s="1106"/>
      <c r="BQ123" s="1106"/>
      <c r="BR123" s="1106"/>
      <c r="BS123" s="1106"/>
      <c r="BT123" s="1106"/>
      <c r="DW123" s="28"/>
    </row>
    <row r="124" spans="3:127" ht="4.2" customHeight="1" x14ac:dyDescent="0.2">
      <c r="C124" s="1032">
        <v>632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38"/>
      <c r="BN124" s="1038"/>
      <c r="BO124" s="1038"/>
      <c r="BP124" s="1106"/>
      <c r="BQ124" s="1106"/>
      <c r="BR124" s="1106"/>
      <c r="BS124" s="1106"/>
      <c r="BT124" s="1106"/>
      <c r="DW124" s="28"/>
    </row>
    <row r="125" spans="3:127" ht="4.2" customHeight="1" x14ac:dyDescent="0.2"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38"/>
      <c r="BN125" s="1038"/>
      <c r="BO125" s="1038"/>
      <c r="BP125" s="1106"/>
      <c r="BQ125" s="1106"/>
      <c r="BR125" s="1106"/>
      <c r="BS125" s="1106"/>
      <c r="BT125" s="1106"/>
      <c r="DW125" s="231"/>
    </row>
    <row r="126" spans="3:127" ht="4.2" customHeight="1" x14ac:dyDescent="0.2"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 t="e">
        <f>VLOOKUP(C124,選手リスト,10,FALSE)</f>
        <v>#N/A</v>
      </c>
      <c r="AD126" s="1027"/>
      <c r="AE126" s="1027"/>
      <c r="AF126" s="1027"/>
      <c r="AG126" s="1035"/>
      <c r="AH126" s="1035"/>
      <c r="AI126" s="1035"/>
      <c r="AJ126" s="1035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38"/>
      <c r="BN126" s="1038"/>
      <c r="BO126" s="1038"/>
      <c r="BP126" s="1106"/>
      <c r="BQ126" s="1106"/>
      <c r="BR126" s="1106"/>
      <c r="BS126" s="1106"/>
      <c r="BT126" s="1106"/>
      <c r="DW126" s="231"/>
    </row>
    <row r="127" spans="3:127" ht="4.2" customHeight="1" x14ac:dyDescent="0.2">
      <c r="C127" s="1032"/>
      <c r="D127" s="1032"/>
      <c r="E127" s="1032"/>
      <c r="F127" s="1032"/>
      <c r="G127" s="231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38"/>
      <c r="BN127" s="1038"/>
      <c r="BO127" s="1038"/>
      <c r="BP127" s="1106"/>
      <c r="BQ127" s="1106"/>
      <c r="BR127" s="1106"/>
      <c r="BS127" s="1106"/>
      <c r="BT127" s="1106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38"/>
      <c r="BN128" s="1038"/>
      <c r="BO128" s="1038"/>
      <c r="BP128" s="1106"/>
      <c r="BQ128" s="1106"/>
      <c r="BR128" s="1106"/>
      <c r="BS128" s="1106"/>
      <c r="BT128" s="1106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38"/>
      <c r="BN129" s="1038"/>
      <c r="BO129" s="1038"/>
      <c r="BP129" s="1106"/>
      <c r="BQ129" s="1106"/>
      <c r="BR129" s="1106"/>
      <c r="BS129" s="1106"/>
      <c r="BT129" s="1106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2">
        <f>AY54+1</f>
        <v>94</v>
      </c>
      <c r="AZ130" s="1102"/>
      <c r="BA130" s="1102"/>
      <c r="BB130" s="1103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38"/>
      <c r="BN130" s="1038"/>
      <c r="BO130" s="1038"/>
      <c r="BP130" s="1106"/>
      <c r="BQ130" s="1106"/>
      <c r="BR130" s="1106"/>
      <c r="BS130" s="1106"/>
      <c r="BT130" s="1106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 t="e">
        <f>VLOOKUP(C132,選手リスト,4,FALSE)</f>
        <v>#N/A</v>
      </c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2"/>
      <c r="AZ131" s="1102"/>
      <c r="BA131" s="1102"/>
      <c r="BB131" s="1103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38"/>
      <c r="BN131" s="1038"/>
      <c r="BO131" s="1038"/>
      <c r="BP131" s="1106"/>
      <c r="BQ131" s="1106"/>
      <c r="BR131" s="1106"/>
      <c r="BS131" s="1106"/>
      <c r="BT131" s="1106"/>
      <c r="DW131" s="231"/>
    </row>
    <row r="132" spans="3:127" ht="4.2" customHeight="1" x14ac:dyDescent="0.2">
      <c r="C132" s="1032">
        <v>633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2"/>
      <c r="AZ132" s="1102"/>
      <c r="BA132" s="1102"/>
      <c r="BB132" s="1103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38"/>
      <c r="BN132" s="1038"/>
      <c r="BO132" s="1038"/>
      <c r="BP132" s="1106"/>
      <c r="BQ132" s="1106"/>
      <c r="BR132" s="1106"/>
      <c r="BS132" s="1106"/>
      <c r="BT132" s="1106"/>
      <c r="DW132" s="231"/>
    </row>
    <row r="133" spans="3:127" ht="4.2" customHeight="1" x14ac:dyDescent="0.2"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2"/>
      <c r="AZ133" s="1102"/>
      <c r="BA133" s="1102"/>
      <c r="BB133" s="1103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38"/>
      <c r="BN133" s="1038"/>
      <c r="BO133" s="1038"/>
      <c r="BP133" s="1106"/>
      <c r="BQ133" s="1106"/>
      <c r="BR133" s="1106"/>
      <c r="BS133" s="1106"/>
      <c r="BT133" s="1106"/>
      <c r="DW133" s="231"/>
    </row>
    <row r="134" spans="3:127" ht="4.2" customHeight="1" x14ac:dyDescent="0.2"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 t="e">
        <f>VLOOKUP(C132,選手リスト,10,FALSE)</f>
        <v>#N/A</v>
      </c>
      <c r="AD134" s="1027"/>
      <c r="AE134" s="1027"/>
      <c r="AF134" s="1027"/>
      <c r="AG134" s="1035"/>
      <c r="AH134" s="1035"/>
      <c r="AI134" s="1035"/>
      <c r="AJ134" s="1035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38"/>
      <c r="BN134" s="1038"/>
      <c r="BO134" s="1038"/>
      <c r="BP134" s="1106"/>
      <c r="BQ134" s="1106"/>
      <c r="BR134" s="1106"/>
      <c r="BS134" s="1106"/>
      <c r="BT134" s="1106"/>
      <c r="DW134" s="231"/>
    </row>
    <row r="135" spans="3:127" ht="4.2" customHeight="1" x14ac:dyDescent="0.2">
      <c r="C135" s="1032"/>
      <c r="D135" s="1032"/>
      <c r="E135" s="1032"/>
      <c r="F135" s="1032"/>
      <c r="G135" s="231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38"/>
      <c r="BN135" s="1038"/>
      <c r="BO135" s="1038"/>
      <c r="BP135" s="1106"/>
      <c r="BQ135" s="1106"/>
      <c r="BR135" s="1106"/>
      <c r="BS135" s="1106"/>
      <c r="BT135" s="1106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K136" s="231"/>
      <c r="AL136" s="472"/>
      <c r="AM136" s="472"/>
      <c r="AN136" s="472"/>
      <c r="AO136" s="472"/>
      <c r="AP136" s="472"/>
      <c r="AQ136" s="1102">
        <f>AQ120+1</f>
        <v>75</v>
      </c>
      <c r="AR136" s="1102"/>
      <c r="AS136" s="1102"/>
      <c r="AT136" s="1103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38"/>
      <c r="BN136" s="1038"/>
      <c r="BO136" s="1038"/>
      <c r="BP136" s="1106"/>
      <c r="BQ136" s="1106"/>
      <c r="BR136" s="1106"/>
      <c r="BS136" s="1106"/>
      <c r="BT136" s="1106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2"/>
      <c r="AR137" s="1102"/>
      <c r="AS137" s="1102"/>
      <c r="AT137" s="1103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38"/>
      <c r="BN137" s="1038"/>
      <c r="BO137" s="1038"/>
      <c r="BP137" s="1106"/>
      <c r="BQ137" s="1106"/>
      <c r="BR137" s="1106"/>
      <c r="BS137" s="1106"/>
      <c r="BT137" s="1106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2"/>
      <c r="AR138" s="1102"/>
      <c r="AS138" s="1102"/>
      <c r="AT138" s="1103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38"/>
      <c r="BN138" s="1038"/>
      <c r="BO138" s="1038"/>
      <c r="BP138" s="1106"/>
      <c r="BQ138" s="1106"/>
      <c r="BR138" s="1106"/>
      <c r="BS138" s="1106"/>
      <c r="BT138" s="1106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28" t="e">
        <f>VLOOKUP(C140,選手リスト,3,FALSE)</f>
        <v>#N/A</v>
      </c>
      <c r="I139" s="1028"/>
      <c r="J139" s="1028"/>
      <c r="K139" s="1028"/>
      <c r="L139" s="1028"/>
      <c r="M139" s="1028"/>
      <c r="N139" s="1028"/>
      <c r="O139" s="1028"/>
      <c r="P139" s="1028"/>
      <c r="Q139" s="1028"/>
      <c r="R139" s="1028"/>
      <c r="S139" s="1026"/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 t="e">
        <f>VLOOKUP(C140,選手リスト,9,FALSE)</f>
        <v>#N/A</v>
      </c>
      <c r="AD139" s="1034"/>
      <c r="AE139" s="1034"/>
      <c r="AF139" s="1034"/>
      <c r="AG139" s="1035" t="e">
        <f>VLOOKUP(C140,選手リスト,6,FALSE)</f>
        <v>#N/A</v>
      </c>
      <c r="AH139" s="1035"/>
      <c r="AI139" s="1035"/>
      <c r="AJ139" s="1035"/>
      <c r="AL139" s="472"/>
      <c r="AM139" s="473"/>
      <c r="AN139" s="473"/>
      <c r="AO139" s="473"/>
      <c r="AP139" s="472"/>
      <c r="AQ139" s="1102"/>
      <c r="AR139" s="1102"/>
      <c r="AS139" s="1102"/>
      <c r="AT139" s="1103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38"/>
      <c r="BN139" s="1038"/>
      <c r="BO139" s="1038"/>
      <c r="BP139" s="1106"/>
      <c r="BQ139" s="1106"/>
      <c r="BR139" s="1106"/>
      <c r="BS139" s="1106"/>
      <c r="BT139" s="1106"/>
      <c r="DW139" s="7"/>
    </row>
    <row r="140" spans="3:127" ht="4.2" customHeight="1" x14ac:dyDescent="0.2">
      <c r="C140" s="1032">
        <v>634</v>
      </c>
      <c r="D140" s="1032"/>
      <c r="E140" s="1032"/>
      <c r="F140" s="1032"/>
      <c r="G140" s="36"/>
      <c r="H140" s="1028"/>
      <c r="I140" s="1028"/>
      <c r="J140" s="1028"/>
      <c r="K140" s="1028"/>
      <c r="L140" s="1028"/>
      <c r="M140" s="1028"/>
      <c r="N140" s="1028"/>
      <c r="O140" s="1028"/>
      <c r="P140" s="1028"/>
      <c r="Q140" s="1028"/>
      <c r="R140" s="1028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34"/>
      <c r="AD140" s="1034"/>
      <c r="AE140" s="1034"/>
      <c r="AF140" s="1034"/>
      <c r="AG140" s="1035"/>
      <c r="AH140" s="1035"/>
      <c r="AI140" s="1035"/>
      <c r="AJ140" s="1035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38"/>
      <c r="BN140" s="1038"/>
      <c r="BO140" s="1038"/>
      <c r="BP140" s="1106"/>
      <c r="BQ140" s="1106"/>
      <c r="BR140" s="1106"/>
      <c r="BS140" s="1106"/>
      <c r="BT140" s="1106"/>
      <c r="DW140" s="7"/>
    </row>
    <row r="141" spans="3:127" ht="4.2" customHeight="1" x14ac:dyDescent="0.2">
      <c r="C141" s="1032"/>
      <c r="D141" s="1032"/>
      <c r="E141" s="1032"/>
      <c r="F141" s="1032"/>
      <c r="G141" s="36"/>
      <c r="H141" s="1033" t="e">
        <f>VLOOKUP(C140,選手リスト,2,FALSE)</f>
        <v>#N/A</v>
      </c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/>
      <c r="AD141" s="1034"/>
      <c r="AE141" s="1034"/>
      <c r="AF141" s="1034"/>
      <c r="AG141" s="1035"/>
      <c r="AH141" s="1035"/>
      <c r="AI141" s="1035"/>
      <c r="AJ141" s="1035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38"/>
      <c r="BN141" s="1038"/>
      <c r="BO141" s="1038"/>
      <c r="BP141" s="1106"/>
      <c r="BQ141" s="1106"/>
      <c r="BR141" s="1106"/>
      <c r="BS141" s="1106"/>
      <c r="BT141" s="1106"/>
      <c r="DW141" s="7"/>
    </row>
    <row r="142" spans="3:127" ht="4.2" customHeight="1" x14ac:dyDescent="0.2">
      <c r="C142" s="1032"/>
      <c r="D142" s="1032"/>
      <c r="E142" s="1032"/>
      <c r="F142" s="1032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 t="e">
        <f>VLOOKUP(C140,選手リスト,5,FALSE)</f>
        <v>#N/A</v>
      </c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 t="e">
        <f>VLOOKUP(C140,選手リスト,10,FALSE)</f>
        <v>#N/A</v>
      </c>
      <c r="AD142" s="1027"/>
      <c r="AE142" s="1027"/>
      <c r="AF142" s="1027"/>
      <c r="AG142" s="1035"/>
      <c r="AH142" s="1035"/>
      <c r="AI142" s="1035"/>
      <c r="AJ142" s="1035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38"/>
      <c r="BN142" s="1038"/>
      <c r="BO142" s="1038"/>
      <c r="BP142" s="1106"/>
      <c r="BQ142" s="1106"/>
      <c r="BR142" s="1106"/>
      <c r="BS142" s="1106"/>
      <c r="BT142" s="1106"/>
      <c r="DW142" s="7"/>
    </row>
    <row r="143" spans="3:127" ht="4.2" customHeight="1" x14ac:dyDescent="0.2">
      <c r="C143" s="1032"/>
      <c r="D143" s="1032"/>
      <c r="E143" s="1032"/>
      <c r="F143" s="1032"/>
      <c r="G143" s="231"/>
      <c r="H143" s="1033"/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7"/>
      <c r="AD143" s="1027"/>
      <c r="AE143" s="1027"/>
      <c r="AF143" s="1027"/>
      <c r="AG143" s="1035"/>
      <c r="AH143" s="1035"/>
      <c r="AI143" s="1035"/>
      <c r="AJ143" s="1035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/>
      <c r="AD144" s="1027"/>
      <c r="AE144" s="1027"/>
      <c r="AF144" s="1027"/>
      <c r="AG144" s="1035"/>
      <c r="AH144" s="1035"/>
      <c r="AI144" s="1035"/>
      <c r="AJ144" s="1035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28" t="e">
        <f>VLOOKUP(C148,選手リスト,3,FALSE)</f>
        <v>#N/A</v>
      </c>
      <c r="I147" s="1028"/>
      <c r="J147" s="1028"/>
      <c r="K147" s="1028"/>
      <c r="L147" s="1028"/>
      <c r="M147" s="1028"/>
      <c r="N147" s="1028"/>
      <c r="O147" s="1028"/>
      <c r="P147" s="1028"/>
      <c r="Q147" s="1028"/>
      <c r="R147" s="1028"/>
      <c r="S147" s="1026"/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34" t="e">
        <f>VLOOKUP(C148,選手リスト,9,FALSE)</f>
        <v>#N/A</v>
      </c>
      <c r="AD147" s="1034"/>
      <c r="AE147" s="1034"/>
      <c r="AF147" s="1034"/>
      <c r="AG147" s="1035" t="e">
        <f>VLOOKUP(C148,選手リスト,6,FALSE)</f>
        <v>#N/A</v>
      </c>
      <c r="AH147" s="1035"/>
      <c r="AI147" s="1035"/>
      <c r="AJ147" s="1035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2">
        <f>AU112+1</f>
        <v>86</v>
      </c>
      <c r="AV147" s="1102"/>
      <c r="AW147" s="1102"/>
      <c r="AX147" s="1103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32">
        <v>635</v>
      </c>
      <c r="D148" s="1032"/>
      <c r="E148" s="1032"/>
      <c r="F148" s="1032"/>
      <c r="G148" s="36"/>
      <c r="H148" s="1028"/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/>
      <c r="AD148" s="1034"/>
      <c r="AE148" s="1034"/>
      <c r="AF148" s="1034"/>
      <c r="AG148" s="1035"/>
      <c r="AH148" s="1035"/>
      <c r="AI148" s="1035"/>
      <c r="AJ148" s="1035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2"/>
      <c r="AV148" s="1102"/>
      <c r="AW148" s="1102"/>
      <c r="AX148" s="1103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32"/>
      <c r="D149" s="1032"/>
      <c r="E149" s="1032"/>
      <c r="F149" s="1032"/>
      <c r="G149" s="36"/>
      <c r="H149" s="1033" t="e">
        <f>VLOOKUP(C148,選手リスト,2,FALSE)</f>
        <v>#N/A</v>
      </c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2"/>
      <c r="AV149" s="1102"/>
      <c r="AW149" s="1102"/>
      <c r="AX149" s="1103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32"/>
      <c r="D150" s="1032"/>
      <c r="E150" s="1032"/>
      <c r="F150" s="1032"/>
      <c r="G150" s="36"/>
      <c r="H150" s="1033"/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 t="e">
        <f>VLOOKUP(C148,選手リスト,5,FALSE)</f>
        <v>#N/A</v>
      </c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7" t="e">
        <f>VLOOKUP(C148,選手リスト,10,FALSE)</f>
        <v>#N/A</v>
      </c>
      <c r="AD150" s="1027"/>
      <c r="AE150" s="1027"/>
      <c r="AF150" s="1027"/>
      <c r="AG150" s="1035"/>
      <c r="AH150" s="1035"/>
      <c r="AI150" s="1035"/>
      <c r="AJ150" s="1035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2"/>
      <c r="AV150" s="1102"/>
      <c r="AW150" s="1102"/>
      <c r="AX150" s="1103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32"/>
      <c r="D151" s="1032"/>
      <c r="E151" s="1032"/>
      <c r="F151" s="1032"/>
      <c r="G151" s="231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/>
      <c r="AD151" s="1027"/>
      <c r="AE151" s="1027"/>
      <c r="AF151" s="1027"/>
      <c r="AG151" s="1035"/>
      <c r="AH151" s="1035"/>
      <c r="AI151" s="1035"/>
      <c r="AJ151" s="1035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K152" s="231"/>
      <c r="AL152" s="1102">
        <f>AL80+1</f>
        <v>60</v>
      </c>
      <c r="AM152" s="1102"/>
      <c r="AN152" s="1102"/>
      <c r="AO152" s="1103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2"/>
      <c r="AM153" s="1102"/>
      <c r="AN153" s="1102"/>
      <c r="AO153" s="1103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2"/>
      <c r="AM154" s="1102"/>
      <c r="AN154" s="1102"/>
      <c r="AO154" s="1103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28" t="e">
        <f>VLOOKUP(C156,選手リスト,3,FALSE)</f>
        <v>#N/A</v>
      </c>
      <c r="I155" s="1028"/>
      <c r="J155" s="1028"/>
      <c r="K155" s="1028"/>
      <c r="L155" s="1028"/>
      <c r="M155" s="1028"/>
      <c r="N155" s="1028"/>
      <c r="O155" s="1028"/>
      <c r="P155" s="1028"/>
      <c r="Q155" s="1028"/>
      <c r="R155" s="1028"/>
      <c r="S155" s="1026" t="e">
        <f>VLOOKUP(C156,選手リスト,4,FALSE)</f>
        <v>#N/A</v>
      </c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 t="e">
        <f>VLOOKUP(C156,選手リスト,9,FALSE)</f>
        <v>#N/A</v>
      </c>
      <c r="AD155" s="1034"/>
      <c r="AE155" s="1034"/>
      <c r="AF155" s="1034"/>
      <c r="AG155" s="1035" t="e">
        <f>VLOOKUP(C156,選手リスト,6,FALSE)</f>
        <v>#N/A</v>
      </c>
      <c r="AH155" s="1035"/>
      <c r="AI155" s="1035"/>
      <c r="AJ155" s="1035"/>
      <c r="AL155" s="1102"/>
      <c r="AM155" s="1102"/>
      <c r="AN155" s="1102"/>
      <c r="AO155" s="1103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32">
        <v>636</v>
      </c>
      <c r="D156" s="1032"/>
      <c r="E156" s="1032"/>
      <c r="F156" s="1032"/>
      <c r="G156" s="36"/>
      <c r="H156" s="1028"/>
      <c r="I156" s="1028"/>
      <c r="J156" s="1028"/>
      <c r="K156" s="1028"/>
      <c r="L156" s="1028"/>
      <c r="M156" s="1028"/>
      <c r="N156" s="1028"/>
      <c r="O156" s="1028"/>
      <c r="P156" s="1028"/>
      <c r="Q156" s="1028"/>
      <c r="R156" s="1028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34"/>
      <c r="AD156" s="1034"/>
      <c r="AE156" s="1034"/>
      <c r="AF156" s="1034"/>
      <c r="AG156" s="1035"/>
      <c r="AH156" s="1035"/>
      <c r="AI156" s="1035"/>
      <c r="AJ156" s="1035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32"/>
      <c r="D157" s="1032"/>
      <c r="E157" s="1032"/>
      <c r="F157" s="1032"/>
      <c r="G157" s="36"/>
      <c r="H157" s="1033" t="e">
        <f>VLOOKUP(C156,選手リスト,2,FALSE)</f>
        <v>#N/A</v>
      </c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34"/>
      <c r="AD157" s="1034"/>
      <c r="AE157" s="1034"/>
      <c r="AF157" s="1034"/>
      <c r="AG157" s="1035"/>
      <c r="AH157" s="1035"/>
      <c r="AI157" s="1035"/>
      <c r="AJ157" s="1035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32"/>
      <c r="D158" s="1032"/>
      <c r="E158" s="1032"/>
      <c r="F158" s="1032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 t="e">
        <f>VLOOKUP(C156,選手リスト,5,FALSE)</f>
        <v>#N/A</v>
      </c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 t="e">
        <f>VLOOKUP(C156,選手リスト,10,FALSE)</f>
        <v>#N/A</v>
      </c>
      <c r="AD158" s="1027"/>
      <c r="AE158" s="1027"/>
      <c r="AF158" s="1027"/>
      <c r="AG158" s="1035"/>
      <c r="AH158" s="1035"/>
      <c r="AI158" s="1035"/>
      <c r="AJ158" s="1035"/>
      <c r="AK158" s="231"/>
      <c r="AL158" s="472"/>
      <c r="AM158" s="472"/>
      <c r="AN158" s="472"/>
      <c r="AO158" s="473"/>
      <c r="AP158" s="472"/>
      <c r="AQ158" s="1102">
        <f>AQ136+1</f>
        <v>76</v>
      </c>
      <c r="AR158" s="1102"/>
      <c r="AS158" s="1102"/>
      <c r="AT158" s="1103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32"/>
      <c r="D159" s="1032"/>
      <c r="E159" s="1032"/>
      <c r="F159" s="1032"/>
      <c r="G159" s="231"/>
      <c r="H159" s="1033"/>
      <c r="I159" s="1033"/>
      <c r="J159" s="1033"/>
      <c r="K159" s="1033"/>
      <c r="L159" s="1033"/>
      <c r="M159" s="1033"/>
      <c r="N159" s="1033"/>
      <c r="O159" s="1033"/>
      <c r="P159" s="1033"/>
      <c r="Q159" s="1033"/>
      <c r="R159" s="1033"/>
      <c r="S159" s="1026"/>
      <c r="T159" s="1026"/>
      <c r="U159" s="1026"/>
      <c r="V159" s="1026"/>
      <c r="W159" s="1026"/>
      <c r="X159" s="1026"/>
      <c r="Y159" s="1026"/>
      <c r="Z159" s="1026"/>
      <c r="AA159" s="1026"/>
      <c r="AB159" s="1026"/>
      <c r="AC159" s="1027"/>
      <c r="AD159" s="1027"/>
      <c r="AE159" s="1027"/>
      <c r="AF159" s="1027"/>
      <c r="AG159" s="1035"/>
      <c r="AH159" s="1035"/>
      <c r="AI159" s="1035"/>
      <c r="AJ159" s="1035"/>
      <c r="AK159" s="231"/>
      <c r="AL159" s="472"/>
      <c r="AM159" s="472"/>
      <c r="AN159" s="472"/>
      <c r="AO159" s="472"/>
      <c r="AP159" s="472"/>
      <c r="AQ159" s="1102"/>
      <c r="AR159" s="1102"/>
      <c r="AS159" s="1102"/>
      <c r="AT159" s="1103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3"/>
      <c r="I160" s="1033"/>
      <c r="J160" s="1033"/>
      <c r="K160" s="1033"/>
      <c r="L160" s="1033"/>
      <c r="M160" s="1033"/>
      <c r="N160" s="1033"/>
      <c r="O160" s="1033"/>
      <c r="P160" s="1033"/>
      <c r="Q160" s="1033"/>
      <c r="R160" s="1033"/>
      <c r="S160" s="1026"/>
      <c r="T160" s="1026"/>
      <c r="U160" s="1026"/>
      <c r="V160" s="1026"/>
      <c r="W160" s="1026"/>
      <c r="X160" s="1026"/>
      <c r="Y160" s="1026"/>
      <c r="Z160" s="1026"/>
      <c r="AA160" s="1026"/>
      <c r="AB160" s="1026"/>
      <c r="AC160" s="1027"/>
      <c r="AD160" s="1027"/>
      <c r="AE160" s="1027"/>
      <c r="AF160" s="1027"/>
      <c r="AG160" s="1035"/>
      <c r="AH160" s="1035"/>
      <c r="AI160" s="1035"/>
      <c r="AJ160" s="1035"/>
      <c r="AK160" s="231"/>
      <c r="AL160" s="472"/>
      <c r="AM160" s="472"/>
      <c r="AN160" s="472"/>
      <c r="AO160" s="472"/>
      <c r="AP160" s="472"/>
      <c r="AQ160" s="1102"/>
      <c r="AR160" s="1102"/>
      <c r="AS160" s="1102"/>
      <c r="AT160" s="1103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2"/>
      <c r="AR161" s="1102"/>
      <c r="AS161" s="1102"/>
      <c r="AT161" s="1103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28" t="e">
        <f>VLOOKUP(C164,選手リスト,3,FALSE)</f>
        <v>#N/A</v>
      </c>
      <c r="I163" s="1028"/>
      <c r="J163" s="1028"/>
      <c r="K163" s="1028"/>
      <c r="L163" s="1028"/>
      <c r="M163" s="1028"/>
      <c r="N163" s="1028"/>
      <c r="O163" s="1028"/>
      <c r="P163" s="1028"/>
      <c r="Q163" s="1028"/>
      <c r="R163" s="1028"/>
      <c r="S163" s="1026" t="e">
        <f>VLOOKUP(C164,選手リスト,4,FALSE)</f>
        <v>#N/A</v>
      </c>
      <c r="T163" s="1026"/>
      <c r="U163" s="1026"/>
      <c r="V163" s="1026"/>
      <c r="W163" s="1026"/>
      <c r="X163" s="1026"/>
      <c r="Y163" s="1026"/>
      <c r="Z163" s="1026"/>
      <c r="AA163" s="1026"/>
      <c r="AB163" s="1026"/>
      <c r="AC163" s="1034" t="e">
        <f>VLOOKUP(C164,選手リスト,9,FALSE)</f>
        <v>#N/A</v>
      </c>
      <c r="AD163" s="1034"/>
      <c r="AE163" s="1034"/>
      <c r="AF163" s="1034"/>
      <c r="AG163" s="1035" t="e">
        <f>VLOOKUP(C164,選手リスト,6,FALSE)</f>
        <v>#N/A</v>
      </c>
      <c r="AH163" s="1035"/>
      <c r="AI163" s="1035"/>
      <c r="AJ163" s="1035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32">
        <v>637</v>
      </c>
      <c r="D164" s="1032"/>
      <c r="E164" s="1032"/>
      <c r="F164" s="1032"/>
      <c r="G164" s="36"/>
      <c r="H164" s="1028"/>
      <c r="I164" s="1028"/>
      <c r="J164" s="1028"/>
      <c r="K164" s="1028"/>
      <c r="L164" s="1028"/>
      <c r="M164" s="1028"/>
      <c r="N164" s="1028"/>
      <c r="O164" s="1028"/>
      <c r="P164" s="1028"/>
      <c r="Q164" s="1028"/>
      <c r="R164" s="1028"/>
      <c r="S164" s="1026"/>
      <c r="T164" s="1026"/>
      <c r="U164" s="1026"/>
      <c r="V164" s="1026"/>
      <c r="W164" s="1026"/>
      <c r="X164" s="1026"/>
      <c r="Y164" s="1026"/>
      <c r="Z164" s="1026"/>
      <c r="AA164" s="1026"/>
      <c r="AB164" s="1026"/>
      <c r="AC164" s="1034"/>
      <c r="AD164" s="1034"/>
      <c r="AE164" s="1034"/>
      <c r="AF164" s="1034"/>
      <c r="AG164" s="1035"/>
      <c r="AH164" s="1035"/>
      <c r="AI164" s="1035"/>
      <c r="AJ164" s="1035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32"/>
      <c r="D165" s="1032"/>
      <c r="E165" s="1032"/>
      <c r="F165" s="1032"/>
      <c r="G165" s="36"/>
      <c r="H165" s="1033" t="e">
        <f>VLOOKUP(C164,選手リスト,2,FALSE)</f>
        <v>#N/A</v>
      </c>
      <c r="I165" s="1033"/>
      <c r="J165" s="1033"/>
      <c r="K165" s="1033"/>
      <c r="L165" s="1033"/>
      <c r="M165" s="1033"/>
      <c r="N165" s="1033"/>
      <c r="O165" s="1033"/>
      <c r="P165" s="1033"/>
      <c r="Q165" s="1033"/>
      <c r="R165" s="1033"/>
      <c r="S165" s="1026"/>
      <c r="T165" s="1026"/>
      <c r="U165" s="1026"/>
      <c r="V165" s="1026"/>
      <c r="W165" s="1026"/>
      <c r="X165" s="1026"/>
      <c r="Y165" s="1026"/>
      <c r="Z165" s="1026"/>
      <c r="AA165" s="1026"/>
      <c r="AB165" s="1026"/>
      <c r="AC165" s="1034"/>
      <c r="AD165" s="1034"/>
      <c r="AE165" s="1034"/>
      <c r="AF165" s="1034"/>
      <c r="AG165" s="1035"/>
      <c r="AH165" s="1035"/>
      <c r="AI165" s="1035"/>
      <c r="AJ165" s="1035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32"/>
      <c r="D166" s="1032"/>
      <c r="E166" s="1032"/>
      <c r="F166" s="1032"/>
      <c r="G166" s="36"/>
      <c r="H166" s="1033"/>
      <c r="I166" s="1033"/>
      <c r="J166" s="1033"/>
      <c r="K166" s="1033"/>
      <c r="L166" s="1033"/>
      <c r="M166" s="1033"/>
      <c r="N166" s="1033"/>
      <c r="O166" s="1033"/>
      <c r="P166" s="1033"/>
      <c r="Q166" s="1033"/>
      <c r="R166" s="1033"/>
      <c r="S166" s="1026" t="e">
        <f>VLOOKUP(C164,選手リスト,5,FALSE)</f>
        <v>#N/A</v>
      </c>
      <c r="T166" s="1026"/>
      <c r="U166" s="1026"/>
      <c r="V166" s="1026"/>
      <c r="W166" s="1026"/>
      <c r="X166" s="1026"/>
      <c r="Y166" s="1026"/>
      <c r="Z166" s="1026"/>
      <c r="AA166" s="1026"/>
      <c r="AB166" s="1026"/>
      <c r="AC166" s="1027" t="e">
        <f>VLOOKUP(C164,選手リスト,10,FALSE)</f>
        <v>#N/A</v>
      </c>
      <c r="AD166" s="1027"/>
      <c r="AE166" s="1027"/>
      <c r="AF166" s="1027"/>
      <c r="AG166" s="1035"/>
      <c r="AH166" s="1035"/>
      <c r="AI166" s="1035"/>
      <c r="AJ166" s="1035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32"/>
      <c r="D167" s="1032"/>
      <c r="E167" s="1032"/>
      <c r="F167" s="1032"/>
      <c r="G167" s="231"/>
      <c r="H167" s="1033"/>
      <c r="I167" s="1033"/>
      <c r="J167" s="1033"/>
      <c r="K167" s="1033"/>
      <c r="L167" s="1033"/>
      <c r="M167" s="1033"/>
      <c r="N167" s="1033"/>
      <c r="O167" s="1033"/>
      <c r="P167" s="1033"/>
      <c r="Q167" s="1033"/>
      <c r="R167" s="1033"/>
      <c r="S167" s="1026"/>
      <c r="T167" s="1026"/>
      <c r="U167" s="1026"/>
      <c r="V167" s="1026"/>
      <c r="W167" s="1026"/>
      <c r="X167" s="1026"/>
      <c r="Y167" s="1026"/>
      <c r="Z167" s="1026"/>
      <c r="AA167" s="1026"/>
      <c r="AB167" s="1026"/>
      <c r="AC167" s="1027"/>
      <c r="AD167" s="1027"/>
      <c r="AE167" s="1027"/>
      <c r="AF167" s="1027"/>
      <c r="AG167" s="1035"/>
      <c r="AH167" s="1035"/>
      <c r="AI167" s="1035"/>
      <c r="AJ167" s="1035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3"/>
      <c r="I168" s="1033"/>
      <c r="J168" s="1033"/>
      <c r="K168" s="1033"/>
      <c r="L168" s="1033"/>
      <c r="M168" s="1033"/>
      <c r="N168" s="1033"/>
      <c r="O168" s="1033"/>
      <c r="P168" s="1033"/>
      <c r="Q168" s="1033"/>
      <c r="R168" s="1033"/>
      <c r="S168" s="1026"/>
      <c r="T168" s="1026"/>
      <c r="U168" s="1026"/>
      <c r="V168" s="1026"/>
      <c r="W168" s="1026"/>
      <c r="X168" s="1026"/>
      <c r="Y168" s="1026"/>
      <c r="Z168" s="1026"/>
      <c r="AA168" s="1026"/>
      <c r="AB168" s="1026"/>
      <c r="AC168" s="1027"/>
      <c r="AD168" s="1027"/>
      <c r="AE168" s="1027"/>
      <c r="AF168" s="1027"/>
      <c r="AG168" s="1035"/>
      <c r="AH168" s="1035"/>
      <c r="AI168" s="1035"/>
      <c r="AJ168" s="1035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07" t="e">
        <f>VLOOKUP(K176,選手リスト,2,FALSE)</f>
        <v>#N/A</v>
      </c>
      <c r="L191" s="1108"/>
      <c r="M191" s="1108"/>
      <c r="N191" s="1108"/>
      <c r="O191" s="1108"/>
      <c r="P191" s="1108" t="e">
        <f>VLOOKUP(P176,選手リスト,2,FALSE)</f>
        <v>#N/A</v>
      </c>
      <c r="Q191" s="1108"/>
      <c r="R191" s="1108"/>
      <c r="S191" s="1108"/>
      <c r="T191" s="1108"/>
      <c r="U191" s="1108" t="e">
        <f>VLOOKUP(U176,選手リスト,2,FALSE)</f>
        <v>#N/A</v>
      </c>
      <c r="V191" s="1108"/>
      <c r="W191" s="1108"/>
      <c r="X191" s="1108"/>
      <c r="Y191" s="1108"/>
      <c r="Z191" s="1108" t="e">
        <f>VLOOKUP(Z176,選手リスト,2,FALSE)</f>
        <v>#N/A</v>
      </c>
      <c r="AA191" s="1108"/>
      <c r="AB191" s="1108"/>
      <c r="AC191" s="1108"/>
      <c r="AD191" s="1108"/>
      <c r="AE191" s="1108" t="e">
        <f>VLOOKUP(AE176,選手リスト,2,FALSE)</f>
        <v>#N/A</v>
      </c>
      <c r="AF191" s="1108"/>
      <c r="AG191" s="1108"/>
      <c r="AH191" s="1108"/>
      <c r="AI191" s="1108"/>
      <c r="AJ191" s="1108" t="e">
        <f>VLOOKUP(AJ176,選手リスト,2,FALSE)</f>
        <v>#N/A</v>
      </c>
      <c r="AK191" s="1108"/>
      <c r="AL191" s="1108"/>
      <c r="AM191" s="1108"/>
      <c r="AN191" s="1108"/>
      <c r="AO191" s="1108" t="e">
        <f>VLOOKUP(AO176,選手リスト,2,FALSE)</f>
        <v>#N/A</v>
      </c>
      <c r="AP191" s="1108"/>
      <c r="AQ191" s="1108"/>
      <c r="AR191" s="1108"/>
      <c r="AS191" s="1108"/>
      <c r="AT191" s="1108" t="e">
        <f>VLOOKUP(AT176,選手リスト,2,FALSE)</f>
        <v>#N/A</v>
      </c>
      <c r="AU191" s="1108"/>
      <c r="AV191" s="1108"/>
      <c r="AW191" s="1108"/>
      <c r="AX191" s="1108"/>
      <c r="AY191" s="1108" t="e">
        <f>VLOOKUP(AY176,選手リスト,2,FALSE)</f>
        <v>#N/A</v>
      </c>
      <c r="AZ191" s="1108"/>
      <c r="BA191" s="1108"/>
      <c r="BB191" s="1108"/>
      <c r="BC191" s="1108"/>
      <c r="BD191" s="1108" t="e">
        <f>VLOOKUP(BD176,選手リスト,2,FALSE)</f>
        <v>#N/A</v>
      </c>
      <c r="BE191" s="1108"/>
      <c r="BF191" s="1108"/>
      <c r="BG191" s="1108"/>
      <c r="BH191" s="1113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09"/>
      <c r="L192" s="1110"/>
      <c r="M192" s="1110"/>
      <c r="N192" s="1110"/>
      <c r="O192" s="1110"/>
      <c r="P192" s="1110"/>
      <c r="Q192" s="1110"/>
      <c r="R192" s="1110"/>
      <c r="S192" s="1110"/>
      <c r="T192" s="1110"/>
      <c r="U192" s="1110"/>
      <c r="V192" s="1110"/>
      <c r="W192" s="1110"/>
      <c r="X192" s="1110"/>
      <c r="Y192" s="1110"/>
      <c r="Z192" s="1110"/>
      <c r="AA192" s="1110"/>
      <c r="AB192" s="1110"/>
      <c r="AC192" s="1110"/>
      <c r="AD192" s="1110"/>
      <c r="AE192" s="1110"/>
      <c r="AF192" s="1110"/>
      <c r="AG192" s="1110"/>
      <c r="AH192" s="1110"/>
      <c r="AI192" s="1110"/>
      <c r="AJ192" s="1110"/>
      <c r="AK192" s="1110"/>
      <c r="AL192" s="1110"/>
      <c r="AM192" s="1110"/>
      <c r="AN192" s="1110"/>
      <c r="AO192" s="1110"/>
      <c r="AP192" s="1110"/>
      <c r="AQ192" s="1110"/>
      <c r="AR192" s="1110"/>
      <c r="AS192" s="1110"/>
      <c r="AT192" s="1110"/>
      <c r="AU192" s="1110"/>
      <c r="AV192" s="1110"/>
      <c r="AW192" s="1110"/>
      <c r="AX192" s="1110"/>
      <c r="AY192" s="1110"/>
      <c r="AZ192" s="1110"/>
      <c r="BA192" s="1110"/>
      <c r="BB192" s="1110"/>
      <c r="BC192" s="1110"/>
      <c r="BD192" s="1110"/>
      <c r="BE192" s="1110"/>
      <c r="BF192" s="1110"/>
      <c r="BG192" s="1110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07" t="e">
        <f>VLOOKUP(K193,選手リスト,2,FALSE)</f>
        <v>#N/A</v>
      </c>
      <c r="L208" s="1108"/>
      <c r="M208" s="1108"/>
      <c r="N208" s="1108"/>
      <c r="O208" s="1108"/>
      <c r="P208" s="1108" t="e">
        <f>VLOOKUP(P193,選手リスト,2,FALSE)</f>
        <v>#N/A</v>
      </c>
      <c r="Q208" s="1108"/>
      <c r="R208" s="1108"/>
      <c r="S208" s="1108"/>
      <c r="T208" s="1108"/>
      <c r="U208" s="1108" t="e">
        <f>VLOOKUP(U193,選手リスト,2,FALSE)</f>
        <v>#N/A</v>
      </c>
      <c r="V208" s="1108"/>
      <c r="W208" s="1108"/>
      <c r="X208" s="1108"/>
      <c r="Y208" s="1108"/>
      <c r="Z208" s="1108" t="e">
        <f>VLOOKUP(Z193,選手リスト,2,FALSE)</f>
        <v>#N/A</v>
      </c>
      <c r="AA208" s="1108"/>
      <c r="AB208" s="1108"/>
      <c r="AC208" s="1108"/>
      <c r="AD208" s="1108"/>
      <c r="AE208" s="1108" t="e">
        <f>VLOOKUP(AE193,選手リスト,2,FALSE)</f>
        <v>#N/A</v>
      </c>
      <c r="AF208" s="1108"/>
      <c r="AG208" s="1108"/>
      <c r="AH208" s="1108"/>
      <c r="AI208" s="1108"/>
      <c r="AJ208" s="1108" t="e">
        <f>VLOOKUP(AJ193,選手リスト,2,FALSE)</f>
        <v>#N/A</v>
      </c>
      <c r="AK208" s="1108"/>
      <c r="AL208" s="1108"/>
      <c r="AM208" s="1108"/>
      <c r="AN208" s="1108"/>
      <c r="AO208" s="1108" t="e">
        <f>VLOOKUP(AO193,選手リスト,2,FALSE)</f>
        <v>#N/A</v>
      </c>
      <c r="AP208" s="1108"/>
      <c r="AQ208" s="1108"/>
      <c r="AR208" s="1108"/>
      <c r="AS208" s="1108"/>
      <c r="AT208" s="1108" t="e">
        <f>VLOOKUP(AT193,選手リスト,2,FALSE)</f>
        <v>#N/A</v>
      </c>
      <c r="AU208" s="1108"/>
      <c r="AV208" s="1108"/>
      <c r="AW208" s="1108"/>
      <c r="AX208" s="1108"/>
      <c r="AY208" s="1108" t="e">
        <f>VLOOKUP(AY193,選手リスト,2,FALSE)</f>
        <v>#N/A</v>
      </c>
      <c r="AZ208" s="1108"/>
      <c r="BA208" s="1108"/>
      <c r="BB208" s="1108"/>
      <c r="BC208" s="1108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09"/>
      <c r="L209" s="1110"/>
      <c r="M209" s="1110"/>
      <c r="N209" s="1110"/>
      <c r="O209" s="1110"/>
      <c r="P209" s="1110"/>
      <c r="Q209" s="1110"/>
      <c r="R209" s="1110"/>
      <c r="S209" s="1110"/>
      <c r="T209" s="1110"/>
      <c r="U209" s="1110"/>
      <c r="V209" s="1110"/>
      <c r="W209" s="1110"/>
      <c r="X209" s="1110"/>
      <c r="Y209" s="1110"/>
      <c r="Z209" s="1110"/>
      <c r="AA209" s="1110"/>
      <c r="AB209" s="1110"/>
      <c r="AC209" s="1110"/>
      <c r="AD209" s="1110"/>
      <c r="AE209" s="1110"/>
      <c r="AF209" s="1110"/>
      <c r="AG209" s="1110"/>
      <c r="AH209" s="1110"/>
      <c r="AI209" s="1110"/>
      <c r="AJ209" s="1110"/>
      <c r="AK209" s="1110"/>
      <c r="AL209" s="1110"/>
      <c r="AM209" s="1110"/>
      <c r="AN209" s="1110"/>
      <c r="AO209" s="1110"/>
      <c r="AP209" s="1110"/>
      <c r="AQ209" s="1110"/>
      <c r="AR209" s="1110"/>
      <c r="AS209" s="1110"/>
      <c r="AT209" s="1110"/>
      <c r="AU209" s="1110"/>
      <c r="AV209" s="1110"/>
      <c r="AW209" s="1110"/>
      <c r="AX209" s="1110"/>
      <c r="AY209" s="1110"/>
      <c r="AZ209" s="1110"/>
      <c r="BA209" s="1110"/>
      <c r="BB209" s="1110"/>
      <c r="BC209" s="1110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224"/>
      <c r="BJ12" s="224"/>
      <c r="BK12" s="224"/>
      <c r="BL12" s="224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224"/>
      <c r="BJ13" s="224"/>
      <c r="BK13" s="224"/>
      <c r="BL13" s="224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224"/>
      <c r="BJ14" s="224"/>
      <c r="BK14" s="224"/>
      <c r="BL14" s="224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1" t="s">
        <v>132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231"/>
      <c r="C19" s="1039" t="s">
        <v>34</v>
      </c>
      <c r="D19" s="1040"/>
      <c r="E19" s="1040"/>
      <c r="F19" s="1040"/>
      <c r="G19" s="1040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40"/>
      <c r="D20" s="1040"/>
      <c r="E20" s="1040"/>
      <c r="F20" s="1040"/>
      <c r="G20" s="1040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231"/>
      <c r="D21" s="231"/>
      <c r="E21" s="231"/>
      <c r="F21" s="231"/>
      <c r="G21" s="231"/>
      <c r="H21" s="1028" t="e">
        <f>VLOOKUP(C22,選手リスト,3,FALSE)</f>
        <v>#N/A</v>
      </c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 t="e">
        <f>VLOOKUP(C22,選手リスト,9,FALSE)</f>
        <v>#N/A</v>
      </c>
      <c r="AD21" s="1034"/>
      <c r="AE21" s="1034"/>
      <c r="AF21" s="1034"/>
      <c r="AG21" s="1035" t="e">
        <f>VLOOKUP(C22,選手リスト,6,FALSE)</f>
        <v>#N/A</v>
      </c>
      <c r="AH21" s="1035"/>
      <c r="AI21" s="1035"/>
      <c r="AJ21" s="1035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38" t="s">
        <v>182</v>
      </c>
      <c r="BN21" s="1038"/>
      <c r="BO21" s="1038"/>
      <c r="BP21" s="1090" t="s">
        <v>157</v>
      </c>
      <c r="BQ21" s="1090"/>
      <c r="BR21" s="1090"/>
      <c r="BS21" s="1090"/>
      <c r="BT21" s="1090"/>
    </row>
    <row r="22" spans="2:72" ht="4.2" customHeight="1" x14ac:dyDescent="0.2">
      <c r="B22" s="36"/>
      <c r="C22" s="1032">
        <v>702</v>
      </c>
      <c r="D22" s="1032"/>
      <c r="E22" s="1032"/>
      <c r="F22" s="1032"/>
      <c r="G22" s="36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/>
      <c r="AD22" s="1034"/>
      <c r="AE22" s="1034"/>
      <c r="AF22" s="1034"/>
      <c r="AG22" s="1035"/>
      <c r="AH22" s="1035"/>
      <c r="AI22" s="1035"/>
      <c r="AJ22" s="1035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38"/>
      <c r="BN22" s="1038"/>
      <c r="BO22" s="1038"/>
      <c r="BP22" s="1090"/>
      <c r="BQ22" s="1090"/>
      <c r="BR22" s="1090"/>
      <c r="BS22" s="1090"/>
      <c r="BT22" s="1090"/>
    </row>
    <row r="23" spans="2:72" ht="4.2" customHeight="1" x14ac:dyDescent="0.2">
      <c r="B23" s="36"/>
      <c r="C23" s="1032"/>
      <c r="D23" s="1032"/>
      <c r="E23" s="1032"/>
      <c r="F23" s="1032"/>
      <c r="G23" s="36"/>
      <c r="H23" s="1033" t="e">
        <f>VLOOKUP(C22,選手リスト,2,FALSE)</f>
        <v>#N/A</v>
      </c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38"/>
      <c r="BN23" s="1038"/>
      <c r="BO23" s="1038"/>
      <c r="BP23" s="1090"/>
      <c r="BQ23" s="1090"/>
      <c r="BR23" s="1090"/>
      <c r="BS23" s="1090"/>
      <c r="BT23" s="1090"/>
    </row>
    <row r="24" spans="2:72" ht="4.2" customHeight="1" x14ac:dyDescent="0.2">
      <c r="B24" s="36"/>
      <c r="C24" s="1032"/>
      <c r="D24" s="1032"/>
      <c r="E24" s="1032"/>
      <c r="F24" s="1032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 t="e">
        <f>VLOOKUP(C22,選手リスト,5,FALSE)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 t="e">
        <f>VLOOKUP(C22,選手リスト,10,FALSE)</f>
        <v>#N/A</v>
      </c>
      <c r="AD24" s="1027"/>
      <c r="AE24" s="1027"/>
      <c r="AF24" s="1027"/>
      <c r="AG24" s="1035"/>
      <c r="AH24" s="1035"/>
      <c r="AI24" s="1035"/>
      <c r="AJ24" s="1035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38"/>
      <c r="BN24" s="1038"/>
      <c r="BO24" s="1038"/>
      <c r="BP24" s="1090"/>
      <c r="BQ24" s="1090"/>
      <c r="BR24" s="1090"/>
      <c r="BS24" s="1090"/>
      <c r="BT24" s="1090"/>
    </row>
    <row r="25" spans="2:72" ht="4.2" customHeight="1" x14ac:dyDescent="0.2">
      <c r="B25" s="36"/>
      <c r="C25" s="1032"/>
      <c r="D25" s="1032"/>
      <c r="E25" s="1032"/>
      <c r="F25" s="1032"/>
      <c r="G25" s="231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/>
      <c r="AD25" s="1027"/>
      <c r="AE25" s="1027"/>
      <c r="AF25" s="1027"/>
      <c r="AG25" s="1035"/>
      <c r="AH25" s="1035"/>
      <c r="AI25" s="1035"/>
      <c r="AJ25" s="1035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38"/>
      <c r="BN25" s="1038"/>
      <c r="BO25" s="1038"/>
      <c r="BP25" s="1090"/>
      <c r="BQ25" s="1090"/>
      <c r="BR25" s="1090"/>
      <c r="BS25" s="1090"/>
      <c r="BT25" s="1090"/>
    </row>
    <row r="26" spans="2:72" ht="4.2" customHeight="1" x14ac:dyDescent="0.2">
      <c r="B26" s="36"/>
      <c r="C26" s="36"/>
      <c r="D26" s="36"/>
      <c r="E26" s="36"/>
      <c r="F26" s="36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543"/>
      <c r="AL26" s="543"/>
      <c r="AM26" s="543"/>
      <c r="AN26" s="543"/>
      <c r="AO26" s="543"/>
      <c r="AP26" s="543"/>
      <c r="AQ26" s="1115">
        <v>53</v>
      </c>
      <c r="AR26" s="1115"/>
      <c r="AS26" s="1115"/>
      <c r="AT26" s="1116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38"/>
      <c r="BN26" s="1038"/>
      <c r="BO26" s="1038"/>
      <c r="BP26" s="1090"/>
      <c r="BQ26" s="1090"/>
      <c r="BR26" s="1090"/>
      <c r="BS26" s="1090"/>
      <c r="BT26" s="1090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5"/>
      <c r="AR27" s="1115"/>
      <c r="AS27" s="1115"/>
      <c r="AT27" s="1116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38"/>
      <c r="BN27" s="1038"/>
      <c r="BO27" s="1038"/>
      <c r="BP27" s="1090"/>
      <c r="BQ27" s="1090"/>
      <c r="BR27" s="1090"/>
      <c r="BS27" s="1090"/>
      <c r="BT27" s="1090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5"/>
      <c r="AR28" s="1115"/>
      <c r="AS28" s="1115"/>
      <c r="AT28" s="1116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38"/>
      <c r="BN28" s="1038"/>
      <c r="BO28" s="1038"/>
      <c r="BP28" s="1090"/>
      <c r="BQ28" s="1090"/>
      <c r="BR28" s="1090"/>
      <c r="BS28" s="1090"/>
      <c r="BT28" s="1090"/>
    </row>
    <row r="29" spans="2:72" ht="4.2" customHeight="1" x14ac:dyDescent="0.2">
      <c r="B29" s="28"/>
      <c r="C29" s="231"/>
      <c r="D29" s="231"/>
      <c r="E29" s="231"/>
      <c r="F29" s="231"/>
      <c r="G29" s="231"/>
      <c r="H29" s="1028" t="e">
        <f>VLOOKUP(C30,選手リスト,3,FALSE)</f>
        <v>#N/A</v>
      </c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 t="e">
        <f>VLOOKUP(C30,選手リスト,9,FALSE)</f>
        <v>#N/A</v>
      </c>
      <c r="AD29" s="1034"/>
      <c r="AE29" s="1034"/>
      <c r="AF29" s="1034"/>
      <c r="AG29" s="1035" t="e">
        <f>VLOOKUP(C30,選手リスト,6,FALSE)</f>
        <v>#N/A</v>
      </c>
      <c r="AH29" s="1035"/>
      <c r="AI29" s="1035"/>
      <c r="AJ29" s="1035"/>
      <c r="AK29" s="543"/>
      <c r="AL29" s="543"/>
      <c r="AM29" s="552"/>
      <c r="AN29" s="552"/>
      <c r="AO29" s="543"/>
      <c r="AP29" s="543"/>
      <c r="AQ29" s="1115"/>
      <c r="AR29" s="1115"/>
      <c r="AS29" s="1115"/>
      <c r="AT29" s="1116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38"/>
      <c r="BN29" s="1038"/>
      <c r="BO29" s="1038"/>
      <c r="BP29" s="1090"/>
      <c r="BQ29" s="1090"/>
      <c r="BR29" s="1090"/>
      <c r="BS29" s="1090"/>
      <c r="BT29" s="1090"/>
    </row>
    <row r="30" spans="2:72" ht="4.2" customHeight="1" x14ac:dyDescent="0.2">
      <c r="B30" s="36"/>
      <c r="C30" s="1032">
        <v>703</v>
      </c>
      <c r="D30" s="1032"/>
      <c r="E30" s="1032"/>
      <c r="F30" s="1032"/>
      <c r="G30" s="36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6"/>
      <c r="T30" s="1026"/>
      <c r="U30" s="1026"/>
      <c r="V30" s="1026"/>
      <c r="W30" s="1026"/>
      <c r="X30" s="1026"/>
      <c r="Y30" s="1026"/>
      <c r="Z30" s="1026"/>
      <c r="AA30" s="1026"/>
      <c r="AB30" s="1026"/>
      <c r="AC30" s="1034"/>
      <c r="AD30" s="1034"/>
      <c r="AE30" s="1034"/>
      <c r="AF30" s="1034"/>
      <c r="AG30" s="1035"/>
      <c r="AH30" s="1035"/>
      <c r="AI30" s="1035"/>
      <c r="AJ30" s="1035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38"/>
      <c r="BN30" s="1038"/>
      <c r="BO30" s="1038"/>
      <c r="BP30" s="1090"/>
      <c r="BQ30" s="1090"/>
      <c r="BR30" s="1090"/>
      <c r="BS30" s="1090"/>
      <c r="BT30" s="1090"/>
    </row>
    <row r="31" spans="2:72" ht="4.2" customHeight="1" x14ac:dyDescent="0.2">
      <c r="B31" s="36"/>
      <c r="C31" s="1032"/>
      <c r="D31" s="1032"/>
      <c r="E31" s="1032"/>
      <c r="F31" s="1032"/>
      <c r="G31" s="36"/>
      <c r="H31" s="1033" t="e">
        <f>VLOOKUP(C30,選手リスト,2,FALSE)</f>
        <v>#N/A</v>
      </c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34"/>
      <c r="AD31" s="1034"/>
      <c r="AE31" s="1034"/>
      <c r="AF31" s="1034"/>
      <c r="AG31" s="1035"/>
      <c r="AH31" s="1035"/>
      <c r="AI31" s="1035"/>
      <c r="AJ31" s="1035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38"/>
      <c r="BN31" s="1038"/>
      <c r="BO31" s="1038"/>
      <c r="BP31" s="1090"/>
      <c r="BQ31" s="1090"/>
      <c r="BR31" s="1090"/>
      <c r="BS31" s="1090"/>
      <c r="BT31" s="1090"/>
    </row>
    <row r="32" spans="2:72" ht="4.2" customHeight="1" x14ac:dyDescent="0.2">
      <c r="B32" s="36"/>
      <c r="C32" s="1032"/>
      <c r="D32" s="1032"/>
      <c r="E32" s="1032"/>
      <c r="F32" s="1032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 t="e">
        <f>VLOOKUP(C30,選手リスト,5,FALSE)</f>
        <v>#N/A</v>
      </c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 t="e">
        <f>VLOOKUP(C30,選手リスト,10,FALSE)</f>
        <v>#N/A</v>
      </c>
      <c r="AD32" s="1027"/>
      <c r="AE32" s="1027"/>
      <c r="AF32" s="1027"/>
      <c r="AG32" s="1035"/>
      <c r="AH32" s="1035"/>
      <c r="AI32" s="1035"/>
      <c r="AJ32" s="1035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38"/>
      <c r="BN32" s="1038"/>
      <c r="BO32" s="1038"/>
      <c r="BP32" s="1090"/>
      <c r="BQ32" s="1090"/>
      <c r="BR32" s="1090"/>
      <c r="BS32" s="1090"/>
      <c r="BT32" s="1090"/>
    </row>
    <row r="33" spans="2:72" ht="4.2" customHeight="1" x14ac:dyDescent="0.2">
      <c r="B33" s="36"/>
      <c r="C33" s="1032"/>
      <c r="D33" s="1032"/>
      <c r="E33" s="1032"/>
      <c r="F33" s="1032"/>
      <c r="G33" s="231"/>
      <c r="H33" s="1033"/>
      <c r="I33" s="1033"/>
      <c r="J33" s="1033"/>
      <c r="K33" s="1033"/>
      <c r="L33" s="1033"/>
      <c r="M33" s="1033"/>
      <c r="N33" s="1033"/>
      <c r="O33" s="1033"/>
      <c r="P33" s="1033"/>
      <c r="Q33" s="1033"/>
      <c r="R33" s="1033"/>
      <c r="S33" s="1026"/>
      <c r="T33" s="1026"/>
      <c r="U33" s="1026"/>
      <c r="V33" s="1026"/>
      <c r="W33" s="1026"/>
      <c r="X33" s="1026"/>
      <c r="Y33" s="1026"/>
      <c r="Z33" s="1026"/>
      <c r="AA33" s="1026"/>
      <c r="AB33" s="1026"/>
      <c r="AC33" s="1027"/>
      <c r="AD33" s="1027"/>
      <c r="AE33" s="1027"/>
      <c r="AF33" s="1027"/>
      <c r="AG33" s="1035"/>
      <c r="AH33" s="1035"/>
      <c r="AI33" s="1035"/>
      <c r="AJ33" s="1035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38"/>
      <c r="BN33" s="1038"/>
      <c r="BO33" s="1038"/>
      <c r="BP33" s="1090"/>
      <c r="BQ33" s="1090"/>
      <c r="BR33" s="1090"/>
      <c r="BS33" s="1090"/>
      <c r="BT33" s="1090"/>
    </row>
    <row r="34" spans="2:72" ht="4.2" customHeight="1" x14ac:dyDescent="0.2">
      <c r="B34" s="28"/>
      <c r="C34" s="36"/>
      <c r="D34" s="36"/>
      <c r="E34" s="36"/>
      <c r="F34" s="36"/>
      <c r="G34" s="36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26"/>
      <c r="T34" s="1026"/>
      <c r="U34" s="1026"/>
      <c r="V34" s="1026"/>
      <c r="W34" s="1026"/>
      <c r="X34" s="1026"/>
      <c r="Y34" s="1026"/>
      <c r="Z34" s="1026"/>
      <c r="AA34" s="1026"/>
      <c r="AB34" s="1026"/>
      <c r="AC34" s="1027"/>
      <c r="AD34" s="1027"/>
      <c r="AE34" s="1027"/>
      <c r="AF34" s="1027"/>
      <c r="AG34" s="1035"/>
      <c r="AH34" s="1035"/>
      <c r="AI34" s="1035"/>
      <c r="AJ34" s="1035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5">
        <v>76</v>
      </c>
      <c r="AV34" s="1115"/>
      <c r="AW34" s="1115"/>
      <c r="AX34" s="1116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38"/>
      <c r="BN34" s="1038"/>
      <c r="BO34" s="1038"/>
      <c r="BP34" s="1090"/>
      <c r="BQ34" s="1090"/>
      <c r="BR34" s="1090"/>
      <c r="BS34" s="1090"/>
      <c r="BT34" s="1090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5"/>
      <c r="AV35" s="1115"/>
      <c r="AW35" s="1115"/>
      <c r="AX35" s="1116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38"/>
      <c r="BN35" s="1038"/>
      <c r="BO35" s="1038"/>
      <c r="BP35" s="1090"/>
      <c r="BQ35" s="1090"/>
      <c r="BR35" s="1090"/>
      <c r="BS35" s="1090"/>
      <c r="BT35" s="1090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5"/>
      <c r="AV36" s="1115"/>
      <c r="AW36" s="1115"/>
      <c r="AX36" s="1116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38"/>
      <c r="BN36" s="1038"/>
      <c r="BO36" s="1038"/>
      <c r="BP36" s="1090"/>
      <c r="BQ36" s="1090"/>
      <c r="BR36" s="1090"/>
      <c r="BS36" s="1090"/>
      <c r="BT36" s="1090"/>
    </row>
    <row r="37" spans="2:72" ht="4.2" customHeight="1" x14ac:dyDescent="0.2">
      <c r="B37" s="36"/>
      <c r="C37" s="947"/>
      <c r="D37" s="947"/>
      <c r="E37" s="947"/>
      <c r="F37" s="947"/>
      <c r="G37" s="231"/>
      <c r="H37" s="1028" t="e">
        <f>VLOOKUP(C38,選手リスト,3,FALSE)</f>
        <v>#N/A</v>
      </c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6" t="e">
        <f>VLOOKUP(C38,選手リスト,4,FALSE)</f>
        <v>#N/A</v>
      </c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 t="e">
        <f>VLOOKUP(C38,選手リスト,9,FALSE)</f>
        <v>#N/A</v>
      </c>
      <c r="AD37" s="1034"/>
      <c r="AE37" s="1034"/>
      <c r="AF37" s="1034"/>
      <c r="AG37" s="1035" t="e">
        <f>VLOOKUP(C38,選手リスト,6,FALSE)</f>
        <v>#N/A</v>
      </c>
      <c r="AH37" s="1035"/>
      <c r="AI37" s="1035"/>
      <c r="AJ37" s="1035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5"/>
      <c r="AV37" s="1115"/>
      <c r="AW37" s="1115"/>
      <c r="AX37" s="1116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38"/>
      <c r="BN37" s="1038"/>
      <c r="BO37" s="1038"/>
      <c r="BP37" s="1090"/>
      <c r="BQ37" s="1090"/>
      <c r="BR37" s="1090"/>
      <c r="BS37" s="1090"/>
      <c r="BT37" s="1090"/>
    </row>
    <row r="38" spans="2:72" ht="4.2" customHeight="1" x14ac:dyDescent="0.2">
      <c r="B38" s="36"/>
      <c r="C38" s="1032">
        <v>704</v>
      </c>
      <c r="D38" s="1032"/>
      <c r="E38" s="1032"/>
      <c r="F38" s="1032"/>
      <c r="G38" s="36"/>
      <c r="H38" s="1028"/>
      <c r="I38" s="1028"/>
      <c r="J38" s="1028"/>
      <c r="K38" s="1028"/>
      <c r="L38" s="1028"/>
      <c r="M38" s="1028"/>
      <c r="N38" s="1028"/>
      <c r="O38" s="1028"/>
      <c r="P38" s="1028"/>
      <c r="Q38" s="1028"/>
      <c r="R38" s="1028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34"/>
      <c r="AD38" s="1034"/>
      <c r="AE38" s="1034"/>
      <c r="AF38" s="1034"/>
      <c r="AG38" s="1035"/>
      <c r="AH38" s="1035"/>
      <c r="AI38" s="1035"/>
      <c r="AJ38" s="1035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38"/>
      <c r="BN38" s="1038"/>
      <c r="BO38" s="1038"/>
      <c r="BP38" s="1090"/>
      <c r="BQ38" s="1090"/>
      <c r="BR38" s="1090"/>
      <c r="BS38" s="1090"/>
      <c r="BT38" s="1090"/>
    </row>
    <row r="39" spans="2:72" ht="4.2" customHeight="1" x14ac:dyDescent="0.2">
      <c r="B39" s="36"/>
      <c r="C39" s="1032"/>
      <c r="D39" s="1032"/>
      <c r="E39" s="1032"/>
      <c r="F39" s="1032"/>
      <c r="G39" s="36"/>
      <c r="H39" s="1033" t="e">
        <f>VLOOKUP(C38,選手リスト,2,FALSE)</f>
        <v>#N/A</v>
      </c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/>
      <c r="AD39" s="1034"/>
      <c r="AE39" s="1034"/>
      <c r="AF39" s="1034"/>
      <c r="AG39" s="1035"/>
      <c r="AH39" s="1035"/>
      <c r="AI39" s="1035"/>
      <c r="AJ39" s="1035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38"/>
      <c r="BN39" s="1038"/>
      <c r="BO39" s="1038"/>
      <c r="BP39" s="1090"/>
      <c r="BQ39" s="1090"/>
      <c r="BR39" s="1090"/>
      <c r="BS39" s="1090"/>
      <c r="BT39" s="1090"/>
    </row>
    <row r="40" spans="2:72" ht="4.2" customHeight="1" x14ac:dyDescent="0.2">
      <c r="B40" s="28"/>
      <c r="C40" s="1032"/>
      <c r="D40" s="1032"/>
      <c r="E40" s="1032"/>
      <c r="F40" s="1032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 t="e">
        <f>VLOOKUP(C38,選手リスト,5,FALSE)</f>
        <v>#N/A</v>
      </c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 t="e">
        <f>VLOOKUP(C38,選手リスト,10,FALSE)</f>
        <v>#N/A</v>
      </c>
      <c r="AD40" s="1027"/>
      <c r="AE40" s="1027"/>
      <c r="AF40" s="1027"/>
      <c r="AG40" s="1035"/>
      <c r="AH40" s="1035"/>
      <c r="AI40" s="1035"/>
      <c r="AJ40" s="1035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38"/>
      <c r="BN40" s="1038"/>
      <c r="BO40" s="1038"/>
      <c r="BP40" s="1090"/>
      <c r="BQ40" s="1090"/>
      <c r="BR40" s="1090"/>
      <c r="BS40" s="1090"/>
      <c r="BT40" s="1090"/>
    </row>
    <row r="41" spans="2:72" ht="4.2" customHeight="1" x14ac:dyDescent="0.2">
      <c r="B41" s="6"/>
      <c r="C41" s="1032"/>
      <c r="D41" s="1032"/>
      <c r="E41" s="1032"/>
      <c r="F41" s="1032"/>
      <c r="G41" s="231"/>
      <c r="H41" s="1033"/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27"/>
      <c r="AD41" s="1027"/>
      <c r="AE41" s="1027"/>
      <c r="AF41" s="1027"/>
      <c r="AG41" s="1035"/>
      <c r="AH41" s="1035"/>
      <c r="AI41" s="1035"/>
      <c r="AJ41" s="1035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38"/>
      <c r="BN41" s="1038"/>
      <c r="BO41" s="1038"/>
      <c r="BP41" s="1090"/>
      <c r="BQ41" s="1090"/>
      <c r="BR41" s="1090"/>
      <c r="BS41" s="1090"/>
      <c r="BT41" s="1090"/>
    </row>
    <row r="42" spans="2:72" ht="4.2" customHeight="1" x14ac:dyDescent="0.2">
      <c r="B42" s="28"/>
      <c r="C42" s="36"/>
      <c r="D42" s="36"/>
      <c r="E42" s="36"/>
      <c r="F42" s="36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/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/>
      <c r="AD42" s="1027"/>
      <c r="AE42" s="1027"/>
      <c r="AF42" s="1027"/>
      <c r="AG42" s="1035"/>
      <c r="AH42" s="1035"/>
      <c r="AI42" s="1035"/>
      <c r="AJ42" s="1035"/>
      <c r="AK42" s="543"/>
      <c r="AL42" s="543"/>
      <c r="AM42" s="543"/>
      <c r="AN42" s="543"/>
      <c r="AO42" s="543"/>
      <c r="AP42" s="543"/>
      <c r="AQ42" s="1115">
        <f>AQ26+1</f>
        <v>54</v>
      </c>
      <c r="AR42" s="1115"/>
      <c r="AS42" s="1115"/>
      <c r="AT42" s="1116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38"/>
      <c r="BN42" s="1038"/>
      <c r="BO42" s="1038"/>
      <c r="BP42" s="1090"/>
      <c r="BQ42" s="1090"/>
      <c r="BR42" s="1090"/>
      <c r="BS42" s="1090"/>
      <c r="BT42" s="1090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5"/>
      <c r="AR43" s="1115"/>
      <c r="AS43" s="1115"/>
      <c r="AT43" s="1116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38"/>
      <c r="BN43" s="1038"/>
      <c r="BO43" s="1038"/>
      <c r="BP43" s="1090"/>
      <c r="BQ43" s="1090"/>
      <c r="BR43" s="1090"/>
      <c r="BS43" s="1090"/>
      <c r="BT43" s="1090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5"/>
      <c r="AR44" s="1115"/>
      <c r="AS44" s="1115"/>
      <c r="AT44" s="1116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38"/>
      <c r="BN44" s="1038"/>
      <c r="BO44" s="1038"/>
      <c r="BP44" s="1090"/>
      <c r="BQ44" s="1090"/>
      <c r="BR44" s="1090"/>
      <c r="BS44" s="1090"/>
      <c r="BT44" s="1090"/>
    </row>
    <row r="45" spans="2:72" ht="4.2" customHeight="1" x14ac:dyDescent="0.2">
      <c r="B45" s="36"/>
      <c r="C45" s="947"/>
      <c r="D45" s="947"/>
      <c r="E45" s="947"/>
      <c r="F45" s="947"/>
      <c r="G45" s="231"/>
      <c r="H45" s="1028" t="e">
        <f>VLOOKUP(C46,選手リスト,3,FALSE)</f>
        <v>#N/A</v>
      </c>
      <c r="I45" s="1028"/>
      <c r="J45" s="1028"/>
      <c r="K45" s="1028"/>
      <c r="L45" s="1028"/>
      <c r="M45" s="1028"/>
      <c r="N45" s="1028"/>
      <c r="O45" s="1028"/>
      <c r="P45" s="1028"/>
      <c r="Q45" s="1028"/>
      <c r="R45" s="1028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 t="e">
        <f>VLOOKUP(C46,選手リスト,9,FALSE)</f>
        <v>#N/A</v>
      </c>
      <c r="AD45" s="1034"/>
      <c r="AE45" s="1034"/>
      <c r="AF45" s="1034"/>
      <c r="AG45" s="1035" t="e">
        <f>VLOOKUP(C46,選手リスト,6,FALSE)</f>
        <v>#N/A</v>
      </c>
      <c r="AH45" s="1035"/>
      <c r="AI45" s="1035"/>
      <c r="AJ45" s="1035"/>
      <c r="AK45" s="543"/>
      <c r="AL45" s="543"/>
      <c r="AM45" s="552"/>
      <c r="AN45" s="552"/>
      <c r="AO45" s="543"/>
      <c r="AP45" s="543"/>
      <c r="AQ45" s="1115"/>
      <c r="AR45" s="1115"/>
      <c r="AS45" s="1115"/>
      <c r="AT45" s="1116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38"/>
      <c r="BN45" s="1038"/>
      <c r="BO45" s="1038"/>
      <c r="BP45" s="1090"/>
      <c r="BQ45" s="1090"/>
      <c r="BR45" s="1090"/>
      <c r="BS45" s="1090"/>
      <c r="BT45" s="1090"/>
    </row>
    <row r="46" spans="2:72" ht="4.2" customHeight="1" x14ac:dyDescent="0.2">
      <c r="B46" s="36"/>
      <c r="C46" s="1032">
        <v>705</v>
      </c>
      <c r="D46" s="1032"/>
      <c r="E46" s="1032"/>
      <c r="F46" s="1032"/>
      <c r="G46" s="36"/>
      <c r="H46" s="1028"/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/>
      <c r="AD46" s="1034"/>
      <c r="AE46" s="1034"/>
      <c r="AF46" s="1034"/>
      <c r="AG46" s="1035"/>
      <c r="AH46" s="1035"/>
      <c r="AI46" s="1035"/>
      <c r="AJ46" s="1035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38"/>
      <c r="BN46" s="1038"/>
      <c r="BO46" s="1038"/>
      <c r="BP46" s="1090"/>
      <c r="BQ46" s="1090"/>
      <c r="BR46" s="1090"/>
      <c r="BS46" s="1090"/>
      <c r="BT46" s="1090"/>
    </row>
    <row r="47" spans="2:72" ht="4.2" customHeight="1" x14ac:dyDescent="0.2">
      <c r="B47" s="28"/>
      <c r="C47" s="1032"/>
      <c r="D47" s="1032"/>
      <c r="E47" s="1032"/>
      <c r="F47" s="1032"/>
      <c r="G47" s="36"/>
      <c r="H47" s="1033" t="e">
        <f>VLOOKUP(C46,選手リスト,2,FALSE)</f>
        <v>#N/A</v>
      </c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38"/>
      <c r="BN47" s="1038"/>
      <c r="BO47" s="1038"/>
      <c r="BP47" s="1090"/>
      <c r="BQ47" s="1090"/>
      <c r="BR47" s="1090"/>
      <c r="BS47" s="1090"/>
      <c r="BT47" s="1090"/>
    </row>
    <row r="48" spans="2:72" ht="4.2" customHeight="1" x14ac:dyDescent="0.2">
      <c r="B48" s="228"/>
      <c r="C48" s="1032"/>
      <c r="D48" s="1032"/>
      <c r="E48" s="1032"/>
      <c r="F48" s="1032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 t="e">
        <f>VLOOKUP(C46,選手リスト,5,FALSE)</f>
        <v>#N/A</v>
      </c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 t="e">
        <f>VLOOKUP(C46,選手リスト,10,FALSE)</f>
        <v>#N/A</v>
      </c>
      <c r="AD48" s="1027"/>
      <c r="AE48" s="1027"/>
      <c r="AF48" s="1027"/>
      <c r="AG48" s="1035"/>
      <c r="AH48" s="1035"/>
      <c r="AI48" s="1035"/>
      <c r="AJ48" s="1035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38"/>
      <c r="BN48" s="1038"/>
      <c r="BO48" s="1038"/>
      <c r="BP48" s="1090"/>
      <c r="BQ48" s="1090"/>
      <c r="BR48" s="1090"/>
      <c r="BS48" s="1090"/>
      <c r="BT48" s="1090"/>
    </row>
    <row r="49" spans="2:72" ht="4.2" customHeight="1" x14ac:dyDescent="0.2">
      <c r="B49" s="28"/>
      <c r="C49" s="1032"/>
      <c r="D49" s="1032"/>
      <c r="E49" s="1032"/>
      <c r="F49" s="1032"/>
      <c r="G49" s="231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/>
      <c r="AD49" s="1027"/>
      <c r="AE49" s="1027"/>
      <c r="AF49" s="1027"/>
      <c r="AG49" s="1035"/>
      <c r="AH49" s="1035"/>
      <c r="AI49" s="1035"/>
      <c r="AJ49" s="1035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38"/>
      <c r="BN49" s="1038"/>
      <c r="BO49" s="1038"/>
      <c r="BP49" s="1090"/>
      <c r="BQ49" s="1090"/>
      <c r="BR49" s="1090"/>
      <c r="BS49" s="1090"/>
      <c r="BT49" s="1090"/>
    </row>
    <row r="50" spans="2:72" ht="4.2" customHeight="1" x14ac:dyDescent="0.2">
      <c r="B50" s="36"/>
      <c r="C50" s="36"/>
      <c r="D50" s="36"/>
      <c r="E50" s="36"/>
      <c r="F50" s="36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5">
        <v>96</v>
      </c>
      <c r="AZ50" s="1115"/>
      <c r="BA50" s="1115"/>
      <c r="BB50" s="1116"/>
      <c r="BC50" s="543"/>
      <c r="BD50" s="543"/>
      <c r="BE50" s="543"/>
      <c r="BF50" s="543"/>
      <c r="BG50" s="543"/>
      <c r="BI50" s="231"/>
      <c r="BJ50" s="231"/>
      <c r="BK50" s="231"/>
      <c r="BM50" s="1038"/>
      <c r="BN50" s="1038"/>
      <c r="BO50" s="1038"/>
      <c r="BP50" s="1090"/>
      <c r="BQ50" s="1090"/>
      <c r="BR50" s="1090"/>
      <c r="BS50" s="1090"/>
      <c r="BT50" s="1090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5"/>
      <c r="AZ51" s="1115"/>
      <c r="BA51" s="1115"/>
      <c r="BB51" s="1116"/>
      <c r="BC51" s="562"/>
      <c r="BD51" s="550"/>
      <c r="BE51" s="550"/>
      <c r="BF51" s="550"/>
      <c r="BG51" s="543"/>
      <c r="BI51" s="231"/>
      <c r="BJ51" s="231"/>
      <c r="BK51" s="231"/>
      <c r="BM51" s="1038"/>
      <c r="BN51" s="1038"/>
      <c r="BO51" s="1038"/>
      <c r="BP51" s="1090"/>
      <c r="BQ51" s="1090"/>
      <c r="BR51" s="1090"/>
      <c r="BS51" s="1090"/>
      <c r="BT51" s="1090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5"/>
      <c r="AZ52" s="1115"/>
      <c r="BA52" s="1115"/>
      <c r="BB52" s="1116"/>
      <c r="BC52" s="543"/>
      <c r="BD52" s="543"/>
      <c r="BE52" s="543"/>
      <c r="BF52" s="555"/>
      <c r="BG52" s="543"/>
      <c r="BI52" s="28"/>
      <c r="BJ52" s="28"/>
      <c r="BK52" s="28"/>
      <c r="BM52" s="1038"/>
      <c r="BN52" s="1038"/>
      <c r="BO52" s="1038"/>
      <c r="BP52" s="1090"/>
      <c r="BQ52" s="1090"/>
      <c r="BR52" s="1090"/>
      <c r="BS52" s="1090"/>
      <c r="BT52" s="1090"/>
    </row>
    <row r="53" spans="2:72" ht="4.2" customHeight="1" x14ac:dyDescent="0.2">
      <c r="B53" s="36"/>
      <c r="C53" s="947"/>
      <c r="D53" s="947"/>
      <c r="E53" s="947"/>
      <c r="F53" s="947"/>
      <c r="G53" s="231"/>
      <c r="H53" s="1028" t="e">
        <f>VLOOKUP(C54,選手リスト,3,FALSE)</f>
        <v>#N/A</v>
      </c>
      <c r="I53" s="1028"/>
      <c r="J53" s="1028"/>
      <c r="K53" s="1028"/>
      <c r="L53" s="1028"/>
      <c r="M53" s="1028"/>
      <c r="N53" s="1028"/>
      <c r="O53" s="1028"/>
      <c r="P53" s="1028"/>
      <c r="Q53" s="1028"/>
      <c r="R53" s="1028"/>
      <c r="S53" s="1026" t="e">
        <f>VLOOKUP(C54,選手リスト,4,FALSE)</f>
        <v>#N/A</v>
      </c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 t="e">
        <f>VLOOKUP(C54,選手リスト,9,FALSE)</f>
        <v>#N/A</v>
      </c>
      <c r="AD53" s="1034"/>
      <c r="AE53" s="1034"/>
      <c r="AF53" s="1034"/>
      <c r="AG53" s="1035" t="e">
        <f>VLOOKUP(C54,選手リスト,6,FALSE)</f>
        <v>#N/A</v>
      </c>
      <c r="AH53" s="1035"/>
      <c r="AI53" s="1035"/>
      <c r="AJ53" s="1035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5"/>
      <c r="AZ53" s="1115"/>
      <c r="BA53" s="1115"/>
      <c r="BB53" s="1116"/>
      <c r="BC53" s="543"/>
      <c r="BD53" s="543"/>
      <c r="BE53" s="543"/>
      <c r="BF53" s="544"/>
      <c r="BG53" s="543"/>
      <c r="BI53" s="28"/>
      <c r="BJ53" s="28"/>
      <c r="BK53" s="28"/>
      <c r="BM53" s="1038"/>
      <c r="BN53" s="1038"/>
      <c r="BO53" s="1038"/>
      <c r="BP53" s="1090"/>
      <c r="BQ53" s="1090"/>
      <c r="BR53" s="1090"/>
      <c r="BS53" s="1090"/>
      <c r="BT53" s="1090"/>
    </row>
    <row r="54" spans="2:72" ht="4.2" customHeight="1" x14ac:dyDescent="0.2">
      <c r="B54" s="28"/>
      <c r="C54" s="1032">
        <v>706</v>
      </c>
      <c r="D54" s="1032"/>
      <c r="E54" s="1032"/>
      <c r="F54" s="1032"/>
      <c r="G54" s="36"/>
      <c r="H54" s="1028"/>
      <c r="I54" s="1028"/>
      <c r="J54" s="1028"/>
      <c r="K54" s="1028"/>
      <c r="L54" s="1028"/>
      <c r="M54" s="1028"/>
      <c r="N54" s="1028"/>
      <c r="O54" s="1028"/>
      <c r="P54" s="1028"/>
      <c r="Q54" s="1028"/>
      <c r="R54" s="1028"/>
      <c r="S54" s="1026"/>
      <c r="T54" s="1026"/>
      <c r="U54" s="1026"/>
      <c r="V54" s="1026"/>
      <c r="W54" s="1026"/>
      <c r="X54" s="1026"/>
      <c r="Y54" s="1026"/>
      <c r="Z54" s="1026"/>
      <c r="AA54" s="1026"/>
      <c r="AB54" s="1026"/>
      <c r="AC54" s="1034"/>
      <c r="AD54" s="1034"/>
      <c r="AE54" s="1034"/>
      <c r="AF54" s="1034"/>
      <c r="AG54" s="1035"/>
      <c r="AH54" s="1035"/>
      <c r="AI54" s="1035"/>
      <c r="AJ54" s="1035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38"/>
      <c r="BN54" s="1038"/>
      <c r="BO54" s="1038"/>
      <c r="BP54" s="1090"/>
      <c r="BQ54" s="1090"/>
      <c r="BR54" s="1090"/>
      <c r="BS54" s="1090"/>
      <c r="BT54" s="1090"/>
    </row>
    <row r="55" spans="2:72" ht="4.2" customHeight="1" x14ac:dyDescent="0.2">
      <c r="B55" s="6"/>
      <c r="C55" s="1032"/>
      <c r="D55" s="1032"/>
      <c r="E55" s="1032"/>
      <c r="F55" s="1032"/>
      <c r="G55" s="36"/>
      <c r="H55" s="1033" t="e">
        <f>VLOOKUP(C54,選手リスト,2,FALSE)</f>
        <v>#N/A</v>
      </c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34"/>
      <c r="AD55" s="1034"/>
      <c r="AE55" s="1034"/>
      <c r="AF55" s="1034"/>
      <c r="AG55" s="1035"/>
      <c r="AH55" s="1035"/>
      <c r="AI55" s="1035"/>
      <c r="AJ55" s="1035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38"/>
      <c r="BN55" s="1038"/>
      <c r="BO55" s="1038"/>
      <c r="BP55" s="1090"/>
      <c r="BQ55" s="1090"/>
      <c r="BR55" s="1090"/>
      <c r="BS55" s="1090"/>
      <c r="BT55" s="1090"/>
    </row>
    <row r="56" spans="2:72" ht="4.2" customHeight="1" x14ac:dyDescent="0.2">
      <c r="B56" s="28"/>
      <c r="C56" s="1032"/>
      <c r="D56" s="1032"/>
      <c r="E56" s="1032"/>
      <c r="F56" s="1032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 t="e">
        <f>VLOOKUP(C54,選手リスト,5,FALSE)</f>
        <v>#N/A</v>
      </c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 t="e">
        <f>VLOOKUP(C54,選手リスト,10,FALSE)</f>
        <v>#N/A</v>
      </c>
      <c r="AD56" s="1027"/>
      <c r="AE56" s="1027"/>
      <c r="AF56" s="1027"/>
      <c r="AG56" s="1035"/>
      <c r="AH56" s="1035"/>
      <c r="AI56" s="1035"/>
      <c r="AJ56" s="1035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38"/>
      <c r="BN56" s="1038"/>
      <c r="BO56" s="1038"/>
      <c r="BP56" s="1090"/>
      <c r="BQ56" s="1090"/>
      <c r="BR56" s="1090"/>
      <c r="BS56" s="1090"/>
      <c r="BT56" s="1090"/>
    </row>
    <row r="57" spans="2:72" ht="4.2" customHeight="1" x14ac:dyDescent="0.2">
      <c r="B57" s="36"/>
      <c r="C57" s="1032"/>
      <c r="D57" s="1032"/>
      <c r="E57" s="1032"/>
      <c r="F57" s="1032"/>
      <c r="G57" s="231"/>
      <c r="H57" s="1033"/>
      <c r="I57" s="1033"/>
      <c r="J57" s="1033"/>
      <c r="K57" s="1033"/>
      <c r="L57" s="1033"/>
      <c r="M57" s="1033"/>
      <c r="N57" s="1033"/>
      <c r="O57" s="1033"/>
      <c r="P57" s="1033"/>
      <c r="Q57" s="1033"/>
      <c r="R57" s="1033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27"/>
      <c r="AD57" s="1027"/>
      <c r="AE57" s="1027"/>
      <c r="AF57" s="1027"/>
      <c r="AG57" s="1035"/>
      <c r="AH57" s="1035"/>
      <c r="AI57" s="1035"/>
      <c r="AJ57" s="1035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38"/>
      <c r="BN57" s="1038"/>
      <c r="BO57" s="1038"/>
      <c r="BP57" s="1090"/>
      <c r="BQ57" s="1090"/>
      <c r="BR57" s="1090"/>
      <c r="BS57" s="1090"/>
      <c r="BT57" s="1090"/>
    </row>
    <row r="58" spans="2:72" ht="4.2" customHeight="1" x14ac:dyDescent="0.2">
      <c r="B58" s="36"/>
      <c r="C58" s="36"/>
      <c r="D58" s="36"/>
      <c r="E58" s="36"/>
      <c r="F58" s="36"/>
      <c r="G58" s="36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3"/>
      <c r="S58" s="1026"/>
      <c r="T58" s="1026"/>
      <c r="U58" s="1026"/>
      <c r="V58" s="1026"/>
      <c r="W58" s="1026"/>
      <c r="X58" s="1026"/>
      <c r="Y58" s="1026"/>
      <c r="Z58" s="1026"/>
      <c r="AA58" s="1026"/>
      <c r="AB58" s="1026"/>
      <c r="AC58" s="1027"/>
      <c r="AD58" s="1027"/>
      <c r="AE58" s="1027"/>
      <c r="AF58" s="1027"/>
      <c r="AG58" s="1035"/>
      <c r="AH58" s="1035"/>
      <c r="AI58" s="1035"/>
      <c r="AJ58" s="1035"/>
      <c r="AK58" s="543"/>
      <c r="AL58" s="543"/>
      <c r="AM58" s="543"/>
      <c r="AN58" s="543"/>
      <c r="AO58" s="543"/>
      <c r="AP58" s="543"/>
      <c r="AQ58" s="1115">
        <f>AQ42+1</f>
        <v>55</v>
      </c>
      <c r="AR58" s="1115"/>
      <c r="AS58" s="1115"/>
      <c r="AT58" s="1116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38"/>
      <c r="BN58" s="1038"/>
      <c r="BO58" s="1038"/>
      <c r="BP58" s="1090"/>
      <c r="BQ58" s="1090"/>
      <c r="BR58" s="1090"/>
      <c r="BS58" s="1090"/>
      <c r="BT58" s="1090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5"/>
      <c r="AR59" s="1115"/>
      <c r="AS59" s="1115"/>
      <c r="AT59" s="1116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38"/>
      <c r="BN59" s="1038"/>
      <c r="BO59" s="1038"/>
      <c r="BP59" s="1090"/>
      <c r="BQ59" s="1090"/>
      <c r="BR59" s="1090"/>
      <c r="BS59" s="1090"/>
      <c r="BT59" s="1090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5"/>
      <c r="AR60" s="1115"/>
      <c r="AS60" s="1115"/>
      <c r="AT60" s="1116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38"/>
      <c r="BN60" s="1038"/>
      <c r="BO60" s="1038"/>
      <c r="BP60" s="1090"/>
      <c r="BQ60" s="1090"/>
      <c r="BR60" s="1090"/>
      <c r="BS60" s="1090"/>
      <c r="BT60" s="1090"/>
    </row>
    <row r="61" spans="2:72" ht="4.2" customHeight="1" x14ac:dyDescent="0.2">
      <c r="B61" s="28"/>
      <c r="C61" s="947"/>
      <c r="D61" s="947"/>
      <c r="E61" s="947"/>
      <c r="F61" s="947"/>
      <c r="G61" s="231"/>
      <c r="H61" s="1028" t="e">
        <f>VLOOKUP(C62,選手リスト,3,FALSE)</f>
        <v>#N/A</v>
      </c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6" t="e">
        <f>VLOOKUP(C62,選手リスト,4,FALSE)</f>
        <v>#N/A</v>
      </c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 t="e">
        <f>VLOOKUP(C62,選手リスト,9,FALSE)</f>
        <v>#N/A</v>
      </c>
      <c r="AD61" s="1034"/>
      <c r="AE61" s="1034"/>
      <c r="AF61" s="1034"/>
      <c r="AG61" s="1035" t="e">
        <f>VLOOKUP(C62,選手リスト,6,FALSE)</f>
        <v>#N/A</v>
      </c>
      <c r="AH61" s="1035"/>
      <c r="AI61" s="1035"/>
      <c r="AJ61" s="1035"/>
      <c r="AK61" s="543"/>
      <c r="AL61" s="543"/>
      <c r="AM61" s="552"/>
      <c r="AN61" s="552"/>
      <c r="AO61" s="543"/>
      <c r="AP61" s="543"/>
      <c r="AQ61" s="1115"/>
      <c r="AR61" s="1115"/>
      <c r="AS61" s="1115"/>
      <c r="AT61" s="1116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38"/>
      <c r="BN61" s="1038"/>
      <c r="BO61" s="1038"/>
      <c r="BP61" s="1090"/>
      <c r="BQ61" s="1090"/>
      <c r="BR61" s="1090"/>
      <c r="BS61" s="1090"/>
      <c r="BT61" s="1090"/>
    </row>
    <row r="62" spans="2:72" ht="4.2" customHeight="1" x14ac:dyDescent="0.2">
      <c r="B62" s="18"/>
      <c r="C62" s="1032">
        <v>707</v>
      </c>
      <c r="D62" s="1032"/>
      <c r="E62" s="1032"/>
      <c r="F62" s="1032"/>
      <c r="G62" s="36"/>
      <c r="H62" s="1028"/>
      <c r="I62" s="1028"/>
      <c r="J62" s="1028"/>
      <c r="K62" s="1028"/>
      <c r="L62" s="1028"/>
      <c r="M62" s="1028"/>
      <c r="N62" s="1028"/>
      <c r="O62" s="1028"/>
      <c r="P62" s="1028"/>
      <c r="Q62" s="1028"/>
      <c r="R62" s="1028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34"/>
      <c r="AD62" s="1034"/>
      <c r="AE62" s="1034"/>
      <c r="AF62" s="1034"/>
      <c r="AG62" s="1035"/>
      <c r="AH62" s="1035"/>
      <c r="AI62" s="1035"/>
      <c r="AJ62" s="1035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38"/>
      <c r="BN62" s="1038"/>
      <c r="BO62" s="1038"/>
      <c r="BP62" s="1090"/>
      <c r="BQ62" s="1090"/>
      <c r="BR62" s="1090"/>
      <c r="BS62" s="1090"/>
      <c r="BT62" s="1090"/>
    </row>
    <row r="63" spans="2:72" ht="4.2" customHeight="1" x14ac:dyDescent="0.2">
      <c r="B63" s="28"/>
      <c r="C63" s="1032"/>
      <c r="D63" s="1032"/>
      <c r="E63" s="1032"/>
      <c r="F63" s="1032"/>
      <c r="G63" s="36"/>
      <c r="H63" s="1033" t="e">
        <f>VLOOKUP(C62,選手リスト,2,FALSE)</f>
        <v>#N/A</v>
      </c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/>
      <c r="AD63" s="1034"/>
      <c r="AE63" s="1034"/>
      <c r="AF63" s="1034"/>
      <c r="AG63" s="1035"/>
      <c r="AH63" s="1035"/>
      <c r="AI63" s="1035"/>
      <c r="AJ63" s="1035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38"/>
      <c r="BN63" s="1038"/>
      <c r="BO63" s="1038"/>
      <c r="BP63" s="1090"/>
      <c r="BQ63" s="1090"/>
      <c r="BR63" s="1090"/>
      <c r="BS63" s="1090"/>
      <c r="BT63" s="1090"/>
    </row>
    <row r="64" spans="2:72" ht="4.2" customHeight="1" x14ac:dyDescent="0.2">
      <c r="B64" s="36"/>
      <c r="C64" s="1032"/>
      <c r="D64" s="1032"/>
      <c r="E64" s="1032"/>
      <c r="F64" s="1032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 t="e">
        <f>VLOOKUP(C62,選手リスト,5,FALSE)</f>
        <v>#N/A</v>
      </c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 t="e">
        <f>VLOOKUP(C62,選手リスト,10,FALSE)</f>
        <v>#N/A</v>
      </c>
      <c r="AD64" s="1027"/>
      <c r="AE64" s="1027"/>
      <c r="AF64" s="1027"/>
      <c r="AG64" s="1035"/>
      <c r="AH64" s="1035"/>
      <c r="AI64" s="1035"/>
      <c r="AJ64" s="1035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38"/>
      <c r="BN64" s="1038"/>
      <c r="BO64" s="1038"/>
      <c r="BP64" s="1090"/>
      <c r="BQ64" s="1090"/>
      <c r="BR64" s="1090"/>
      <c r="BS64" s="1090"/>
      <c r="BT64" s="1090"/>
    </row>
    <row r="65" spans="2:72" ht="4.2" customHeight="1" x14ac:dyDescent="0.2">
      <c r="B65" s="36"/>
      <c r="C65" s="1032"/>
      <c r="D65" s="1032"/>
      <c r="E65" s="1032"/>
      <c r="F65" s="1032"/>
      <c r="G65" s="231"/>
      <c r="H65" s="1033"/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7"/>
      <c r="AD65" s="1027"/>
      <c r="AE65" s="1027"/>
      <c r="AF65" s="1027"/>
      <c r="AG65" s="1035"/>
      <c r="AH65" s="1035"/>
      <c r="AI65" s="1035"/>
      <c r="AJ65" s="1035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38"/>
      <c r="BN65" s="1038"/>
      <c r="BO65" s="1038"/>
      <c r="BP65" s="1090"/>
      <c r="BQ65" s="1090"/>
      <c r="BR65" s="1090"/>
      <c r="BS65" s="1090"/>
      <c r="BT65" s="1090"/>
    </row>
    <row r="66" spans="2:72" ht="4.2" customHeight="1" x14ac:dyDescent="0.2">
      <c r="B66" s="36"/>
      <c r="C66" s="36"/>
      <c r="D66" s="36"/>
      <c r="E66" s="36"/>
      <c r="F66" s="36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/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/>
      <c r="AD66" s="1027"/>
      <c r="AE66" s="1027"/>
      <c r="AF66" s="1027"/>
      <c r="AG66" s="1035"/>
      <c r="AH66" s="1035"/>
      <c r="AI66" s="1035"/>
      <c r="AJ66" s="1035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5">
        <f>AU34+1</f>
        <v>77</v>
      </c>
      <c r="AV66" s="1115"/>
      <c r="AW66" s="1115"/>
      <c r="AX66" s="1116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38"/>
      <c r="BN66" s="1038"/>
      <c r="BO66" s="1038"/>
      <c r="BP66" s="1090"/>
      <c r="BQ66" s="1090"/>
      <c r="BR66" s="1090"/>
      <c r="BS66" s="1090"/>
      <c r="BT66" s="1090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5"/>
      <c r="AV67" s="1115"/>
      <c r="AW67" s="1115"/>
      <c r="AX67" s="1116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38"/>
      <c r="BN67" s="1038"/>
      <c r="BO67" s="1038"/>
      <c r="BP67" s="1090"/>
      <c r="BQ67" s="1090"/>
      <c r="BR67" s="1090"/>
      <c r="BS67" s="1090"/>
      <c r="BT67" s="1090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5"/>
      <c r="AV68" s="1115"/>
      <c r="AW68" s="1115"/>
      <c r="AX68" s="1116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38"/>
      <c r="BN68" s="1038"/>
      <c r="BO68" s="1038"/>
      <c r="BP68" s="1090"/>
      <c r="BQ68" s="1090"/>
      <c r="BR68" s="1090"/>
      <c r="BS68" s="1090"/>
      <c r="BT68" s="1090"/>
    </row>
    <row r="69" spans="2:72" ht="4.2" customHeight="1" x14ac:dyDescent="0.2">
      <c r="B69" s="231"/>
      <c r="C69" s="947"/>
      <c r="D69" s="947"/>
      <c r="E69" s="947"/>
      <c r="F69" s="947"/>
      <c r="G69" s="231"/>
      <c r="H69" s="1028" t="e">
        <f>VLOOKUP(C70,選手リスト,3,FALSE)</f>
        <v>#N/A</v>
      </c>
      <c r="I69" s="1028"/>
      <c r="J69" s="1028"/>
      <c r="K69" s="1028"/>
      <c r="L69" s="1028"/>
      <c r="M69" s="1028"/>
      <c r="N69" s="1028"/>
      <c r="O69" s="1028"/>
      <c r="P69" s="1028"/>
      <c r="Q69" s="1028"/>
      <c r="R69" s="1028"/>
      <c r="S69" s="1026" t="e">
        <f>VLOOKUP(C70,選手リスト,4,FALSE)</f>
        <v>#N/A</v>
      </c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 t="e">
        <f>VLOOKUP(C70,選手リスト,9,FALSE)</f>
        <v>#N/A</v>
      </c>
      <c r="AD69" s="1034"/>
      <c r="AE69" s="1034"/>
      <c r="AF69" s="1034"/>
      <c r="AG69" s="1035" t="e">
        <f>VLOOKUP(C70,選手リスト,6,FALSE)</f>
        <v>#N/A</v>
      </c>
      <c r="AH69" s="1035"/>
      <c r="AI69" s="1035"/>
      <c r="AJ69" s="1035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5"/>
      <c r="AV69" s="1115"/>
      <c r="AW69" s="1115"/>
      <c r="AX69" s="1116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38"/>
      <c r="BN69" s="1038"/>
      <c r="BO69" s="1038"/>
      <c r="BP69" s="1090"/>
      <c r="BQ69" s="1090"/>
      <c r="BR69" s="1090"/>
      <c r="BS69" s="1090"/>
      <c r="BT69" s="1090"/>
    </row>
    <row r="70" spans="2:72" ht="4.2" customHeight="1" x14ac:dyDescent="0.2">
      <c r="B70" s="28"/>
      <c r="C70" s="1032">
        <v>708</v>
      </c>
      <c r="D70" s="1032"/>
      <c r="E70" s="1032"/>
      <c r="F70" s="1032"/>
      <c r="G70" s="36"/>
      <c r="H70" s="1028"/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/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/>
      <c r="AD70" s="1034"/>
      <c r="AE70" s="1034"/>
      <c r="AF70" s="1034"/>
      <c r="AG70" s="1035"/>
      <c r="AH70" s="1035"/>
      <c r="AI70" s="1035"/>
      <c r="AJ70" s="1035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38"/>
      <c r="BN70" s="1038"/>
      <c r="BO70" s="1038"/>
      <c r="BP70" s="1090"/>
      <c r="BQ70" s="1090"/>
      <c r="BR70" s="1090"/>
      <c r="BS70" s="1090"/>
      <c r="BT70" s="1090"/>
    </row>
    <row r="71" spans="2:72" ht="4.2" customHeight="1" x14ac:dyDescent="0.2">
      <c r="B71" s="36"/>
      <c r="C71" s="1032"/>
      <c r="D71" s="1032"/>
      <c r="E71" s="1032"/>
      <c r="F71" s="1032"/>
      <c r="G71" s="36"/>
      <c r="H71" s="1033" t="e">
        <f>VLOOKUP(C70,選手リスト,2,FALSE)</f>
        <v>#N/A</v>
      </c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38"/>
      <c r="BN71" s="1038"/>
      <c r="BO71" s="1038"/>
      <c r="BP71" s="1090"/>
      <c r="BQ71" s="1090"/>
      <c r="BR71" s="1090"/>
      <c r="BS71" s="1090"/>
      <c r="BT71" s="1090"/>
    </row>
    <row r="72" spans="2:72" ht="4.2" customHeight="1" x14ac:dyDescent="0.2">
      <c r="B72" s="36"/>
      <c r="C72" s="1032"/>
      <c r="D72" s="1032"/>
      <c r="E72" s="1032"/>
      <c r="F72" s="1032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 t="e">
        <f>VLOOKUP(C70,選手リスト,5,FALSE)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 t="e">
        <f>VLOOKUP(C70,選手リスト,10,FALSE)</f>
        <v>#N/A</v>
      </c>
      <c r="AD72" s="1027"/>
      <c r="AE72" s="1027"/>
      <c r="AF72" s="1027"/>
      <c r="AG72" s="1035"/>
      <c r="AH72" s="1035"/>
      <c r="AI72" s="1035"/>
      <c r="AJ72" s="1035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38"/>
      <c r="BN72" s="1038"/>
      <c r="BO72" s="1038"/>
      <c r="BP72" s="1090"/>
      <c r="BQ72" s="1090"/>
      <c r="BR72" s="1090"/>
      <c r="BS72" s="1090"/>
      <c r="BT72" s="1090"/>
    </row>
    <row r="73" spans="2:72" ht="4.2" customHeight="1" x14ac:dyDescent="0.2">
      <c r="B73" s="36"/>
      <c r="C73" s="1032"/>
      <c r="D73" s="1032"/>
      <c r="E73" s="1032"/>
      <c r="F73" s="1032"/>
      <c r="G73" s="231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/>
      <c r="AD73" s="1027"/>
      <c r="AE73" s="1027"/>
      <c r="AF73" s="1027"/>
      <c r="AG73" s="1035"/>
      <c r="AH73" s="1035"/>
      <c r="AI73" s="1035"/>
      <c r="AJ73" s="1035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38"/>
      <c r="BN73" s="1038"/>
      <c r="BO73" s="1038"/>
      <c r="BP73" s="1090"/>
      <c r="BQ73" s="1090"/>
      <c r="BR73" s="1090"/>
      <c r="BS73" s="1090"/>
      <c r="BT73" s="1090"/>
    </row>
    <row r="74" spans="2:72" ht="4.2" customHeight="1" x14ac:dyDescent="0.2">
      <c r="B74" s="36"/>
      <c r="C74" s="36"/>
      <c r="D74" s="36"/>
      <c r="E74" s="36"/>
      <c r="F74" s="36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AK74" s="543"/>
      <c r="AL74" s="543"/>
      <c r="AM74" s="543"/>
      <c r="AN74" s="543"/>
      <c r="AO74" s="543"/>
      <c r="AP74" s="543"/>
      <c r="AQ74" s="1115">
        <f>AQ58+1</f>
        <v>56</v>
      </c>
      <c r="AR74" s="1115"/>
      <c r="AS74" s="1115"/>
      <c r="AT74" s="1116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38"/>
      <c r="BN74" s="1038"/>
      <c r="BO74" s="1038"/>
      <c r="BP74" s="1090"/>
      <c r="BQ74" s="1090"/>
      <c r="BR74" s="1090"/>
      <c r="BS74" s="1090"/>
      <c r="BT74" s="1090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5"/>
      <c r="AR75" s="1115"/>
      <c r="AS75" s="1115"/>
      <c r="AT75" s="1116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38"/>
      <c r="BN75" s="1038"/>
      <c r="BO75" s="1038"/>
      <c r="BP75" s="1090"/>
      <c r="BQ75" s="1090"/>
      <c r="BR75" s="1090"/>
      <c r="BS75" s="1090"/>
      <c r="BT75" s="1090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5"/>
      <c r="AR76" s="1115"/>
      <c r="AS76" s="1115"/>
      <c r="AT76" s="1116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38"/>
      <c r="BN76" s="1038"/>
      <c r="BO76" s="1038"/>
      <c r="BP76" s="1090"/>
      <c r="BQ76" s="1090"/>
      <c r="BR76" s="1090"/>
      <c r="BS76" s="1090"/>
      <c r="BT76" s="1090"/>
    </row>
    <row r="77" spans="2:72" ht="4.2" customHeight="1" x14ac:dyDescent="0.2">
      <c r="B77" s="28"/>
      <c r="C77" s="947"/>
      <c r="D77" s="947"/>
      <c r="E77" s="947"/>
      <c r="F77" s="947"/>
      <c r="G77" s="231"/>
      <c r="H77" s="1028" t="e">
        <f>VLOOKUP(C78,選手リスト,3,FALSE)</f>
        <v>#N/A</v>
      </c>
      <c r="I77" s="1028"/>
      <c r="J77" s="1028"/>
      <c r="K77" s="1028"/>
      <c r="L77" s="1028"/>
      <c r="M77" s="1028"/>
      <c r="N77" s="1028"/>
      <c r="O77" s="1028"/>
      <c r="P77" s="1028"/>
      <c r="Q77" s="1028"/>
      <c r="R77" s="1028"/>
      <c r="S77" s="1026" t="e">
        <f>VLOOKUP(C78,選手リスト,4,FALSE)</f>
        <v>#N/A</v>
      </c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 t="e">
        <f>VLOOKUP(C78,選手リスト,9,FALSE)</f>
        <v>#N/A</v>
      </c>
      <c r="AD77" s="1034"/>
      <c r="AE77" s="1034"/>
      <c r="AF77" s="1034"/>
      <c r="AG77" s="1035" t="e">
        <f>VLOOKUP(C78,選手リスト,6,FALSE)</f>
        <v>#N/A</v>
      </c>
      <c r="AH77" s="1035"/>
      <c r="AI77" s="1035"/>
      <c r="AJ77" s="1035"/>
      <c r="AK77" s="543"/>
      <c r="AL77" s="543"/>
      <c r="AM77" s="552"/>
      <c r="AN77" s="552"/>
      <c r="AO77" s="543"/>
      <c r="AP77" s="543"/>
      <c r="AQ77" s="1115"/>
      <c r="AR77" s="1115"/>
      <c r="AS77" s="1115"/>
      <c r="AT77" s="1116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38"/>
      <c r="BN77" s="1038"/>
      <c r="BO77" s="1038"/>
      <c r="BP77" s="1090"/>
      <c r="BQ77" s="1090"/>
      <c r="BR77" s="1090"/>
      <c r="BS77" s="1090"/>
      <c r="BT77" s="1090"/>
    </row>
    <row r="78" spans="2:72" ht="4.2" customHeight="1" x14ac:dyDescent="0.2">
      <c r="B78" s="36"/>
      <c r="C78" s="1032">
        <v>709</v>
      </c>
      <c r="D78" s="1032"/>
      <c r="E78" s="1032"/>
      <c r="F78" s="1032"/>
      <c r="G78" s="36"/>
      <c r="H78" s="1028"/>
      <c r="I78" s="1028"/>
      <c r="J78" s="1028"/>
      <c r="K78" s="1028"/>
      <c r="L78" s="1028"/>
      <c r="M78" s="1028"/>
      <c r="N78" s="1028"/>
      <c r="O78" s="1028"/>
      <c r="P78" s="1028"/>
      <c r="Q78" s="1028"/>
      <c r="R78" s="1028"/>
      <c r="S78" s="1026"/>
      <c r="T78" s="1026"/>
      <c r="U78" s="1026"/>
      <c r="V78" s="1026"/>
      <c r="W78" s="1026"/>
      <c r="X78" s="1026"/>
      <c r="Y78" s="1026"/>
      <c r="Z78" s="1026"/>
      <c r="AA78" s="1026"/>
      <c r="AB78" s="1026"/>
      <c r="AC78" s="1034"/>
      <c r="AD78" s="1034"/>
      <c r="AE78" s="1034"/>
      <c r="AF78" s="1034"/>
      <c r="AG78" s="1035"/>
      <c r="AH78" s="1035"/>
      <c r="AI78" s="1035"/>
      <c r="AJ78" s="1035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38"/>
      <c r="BN78" s="1038"/>
      <c r="BO78" s="1038"/>
      <c r="BP78" s="1090"/>
      <c r="BQ78" s="1090"/>
      <c r="BR78" s="1090"/>
      <c r="BS78" s="1090"/>
      <c r="BT78" s="1090"/>
    </row>
    <row r="79" spans="2:72" ht="4.2" customHeight="1" x14ac:dyDescent="0.2">
      <c r="B79" s="36"/>
      <c r="C79" s="1032"/>
      <c r="D79" s="1032"/>
      <c r="E79" s="1032"/>
      <c r="F79" s="1032"/>
      <c r="G79" s="36"/>
      <c r="H79" s="1033" t="e">
        <f>VLOOKUP(C78,選手リスト,2,FALSE)</f>
        <v>#N/A</v>
      </c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34"/>
      <c r="AD79" s="1034"/>
      <c r="AE79" s="1034"/>
      <c r="AF79" s="1034"/>
      <c r="AG79" s="1035"/>
      <c r="AH79" s="1035"/>
      <c r="AI79" s="1035"/>
      <c r="AJ79" s="1035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38"/>
      <c r="BN79" s="1038"/>
      <c r="BO79" s="1038"/>
      <c r="BP79" s="1090"/>
      <c r="BQ79" s="1090"/>
      <c r="BR79" s="1090"/>
      <c r="BS79" s="1090"/>
      <c r="BT79" s="1090"/>
    </row>
    <row r="80" spans="2:72" ht="4.2" customHeight="1" x14ac:dyDescent="0.2">
      <c r="B80" s="36"/>
      <c r="C80" s="1032"/>
      <c r="D80" s="1032"/>
      <c r="E80" s="1032"/>
      <c r="F80" s="1032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 t="e">
        <f>VLOOKUP(C78,選手リスト,5,FALSE)</f>
        <v>#N/A</v>
      </c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 t="e">
        <f>VLOOKUP(C78,選手リスト,10,FALSE)</f>
        <v>#N/A</v>
      </c>
      <c r="AD80" s="1027"/>
      <c r="AE80" s="1027"/>
      <c r="AF80" s="1027"/>
      <c r="AG80" s="1035"/>
      <c r="AH80" s="1035"/>
      <c r="AI80" s="1035"/>
      <c r="AJ80" s="1035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38"/>
      <c r="BN80" s="1038"/>
      <c r="BO80" s="1038"/>
      <c r="BP80" s="1090"/>
      <c r="BQ80" s="1090"/>
      <c r="BR80" s="1090"/>
      <c r="BS80" s="1090"/>
      <c r="BT80" s="1090"/>
    </row>
    <row r="81" spans="2:72" ht="4.2" customHeight="1" x14ac:dyDescent="0.2">
      <c r="B81" s="36"/>
      <c r="C81" s="1032"/>
      <c r="D81" s="1032"/>
      <c r="E81" s="1032"/>
      <c r="F81" s="1032"/>
      <c r="G81" s="231"/>
      <c r="H81" s="1033"/>
      <c r="I81" s="1033"/>
      <c r="J81" s="1033"/>
      <c r="K81" s="1033"/>
      <c r="L81" s="1033"/>
      <c r="M81" s="1033"/>
      <c r="N81" s="1033"/>
      <c r="O81" s="1033"/>
      <c r="P81" s="1033"/>
      <c r="Q81" s="1033"/>
      <c r="R81" s="1033"/>
      <c r="S81" s="1026"/>
      <c r="T81" s="1026"/>
      <c r="U81" s="1026"/>
      <c r="V81" s="1026"/>
      <c r="W81" s="1026"/>
      <c r="X81" s="1026"/>
      <c r="Y81" s="1026"/>
      <c r="Z81" s="1026"/>
      <c r="AA81" s="1026"/>
      <c r="AB81" s="1026"/>
      <c r="AC81" s="1027"/>
      <c r="AD81" s="1027"/>
      <c r="AE81" s="1027"/>
      <c r="AF81" s="1027"/>
      <c r="AG81" s="1035"/>
      <c r="AH81" s="1035"/>
      <c r="AI81" s="1035"/>
      <c r="AJ81" s="1035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38"/>
      <c r="BN81" s="1038"/>
      <c r="BO81" s="1038"/>
      <c r="BP81" s="1090"/>
      <c r="BQ81" s="1090"/>
      <c r="BR81" s="1090"/>
      <c r="BS81" s="1090"/>
      <c r="BT81" s="1090"/>
    </row>
    <row r="82" spans="2:72" ht="4.2" customHeight="1" x14ac:dyDescent="0.2">
      <c r="B82" s="28"/>
      <c r="C82" s="36"/>
      <c r="D82" s="36"/>
      <c r="E82" s="36"/>
      <c r="F82" s="36"/>
      <c r="G82" s="36"/>
      <c r="H82" s="1033"/>
      <c r="I82" s="1033"/>
      <c r="J82" s="1033"/>
      <c r="K82" s="1033"/>
      <c r="L82" s="1033"/>
      <c r="M82" s="1033"/>
      <c r="N82" s="1033"/>
      <c r="O82" s="1033"/>
      <c r="P82" s="1033"/>
      <c r="Q82" s="1033"/>
      <c r="R82" s="1033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27"/>
      <c r="AD82" s="1027"/>
      <c r="AE82" s="1027"/>
      <c r="AF82" s="1027"/>
      <c r="AG82" s="1035"/>
      <c r="AH82" s="1035"/>
      <c r="AI82" s="1035"/>
      <c r="AJ82" s="1035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38"/>
      <c r="BN82" s="1038"/>
      <c r="BO82" s="1038"/>
      <c r="BP82" s="1090"/>
      <c r="BQ82" s="1090"/>
      <c r="BR82" s="1090"/>
      <c r="BS82" s="1090"/>
      <c r="BT82" s="1090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5">
        <v>106</v>
      </c>
      <c r="BC83" s="1115"/>
      <c r="BD83" s="1115"/>
      <c r="BE83" s="1115"/>
      <c r="BF83" s="1116"/>
      <c r="BG83" s="565"/>
      <c r="BH83" s="4"/>
      <c r="BI83" s="231"/>
      <c r="BJ83" s="231"/>
      <c r="BK83" s="231"/>
      <c r="BL83" s="4"/>
      <c r="BM83" s="1038"/>
      <c r="BN83" s="1038"/>
      <c r="BO83" s="1038"/>
      <c r="BP83" s="1090"/>
      <c r="BQ83" s="1090"/>
      <c r="BR83" s="1090"/>
      <c r="BS83" s="1090"/>
      <c r="BT83" s="1090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5"/>
      <c r="BC84" s="1115"/>
      <c r="BD84" s="1115"/>
      <c r="BE84" s="1115"/>
      <c r="BF84" s="1116"/>
      <c r="BG84" s="562"/>
      <c r="BH84" s="83"/>
      <c r="BI84" s="22"/>
      <c r="BJ84" s="22"/>
      <c r="BK84" s="22"/>
      <c r="BL84" s="323"/>
      <c r="BM84" s="1038"/>
      <c r="BN84" s="1038"/>
      <c r="BO84" s="1038"/>
      <c r="BP84" s="1090"/>
      <c r="BQ84" s="1090"/>
      <c r="BR84" s="1090"/>
      <c r="BS84" s="1090"/>
      <c r="BT84" s="1090"/>
    </row>
    <row r="85" spans="2:72" ht="4.2" customHeight="1" x14ac:dyDescent="0.2">
      <c r="B85" s="36"/>
      <c r="C85" s="947"/>
      <c r="D85" s="947"/>
      <c r="E85" s="947"/>
      <c r="F85" s="947"/>
      <c r="G85" s="231"/>
      <c r="H85" s="1028" t="e">
        <f>VLOOKUP(C86,選手リスト,3,FALSE)</f>
        <v>#N/A</v>
      </c>
      <c r="I85" s="1028"/>
      <c r="J85" s="1028"/>
      <c r="K85" s="1028"/>
      <c r="L85" s="1028"/>
      <c r="M85" s="1028"/>
      <c r="N85" s="1028"/>
      <c r="O85" s="1028"/>
      <c r="P85" s="1028"/>
      <c r="Q85" s="1028"/>
      <c r="R85" s="1028"/>
      <c r="S85" s="1026" t="e">
        <f>VLOOKUP(C86,選手リスト,4,FALSE)</f>
        <v>#N/A</v>
      </c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 t="e">
        <f>VLOOKUP(C86,選手リスト,9,FALSE)</f>
        <v>#N/A</v>
      </c>
      <c r="AD85" s="1034"/>
      <c r="AE85" s="1034"/>
      <c r="AF85" s="1034"/>
      <c r="AG85" s="1035" t="e">
        <f>VLOOKUP(C86,選手リスト,6,FALSE)</f>
        <v>#N/A</v>
      </c>
      <c r="AH85" s="1035"/>
      <c r="AI85" s="1035"/>
      <c r="AJ85" s="1035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5"/>
      <c r="BC85" s="1115"/>
      <c r="BD85" s="1115"/>
      <c r="BE85" s="1115"/>
      <c r="BF85" s="1116"/>
      <c r="BG85" s="543"/>
      <c r="BI85" s="28"/>
      <c r="BJ85" s="28"/>
      <c r="BK85" s="28"/>
      <c r="BM85" s="1038"/>
      <c r="BN85" s="1038"/>
      <c r="BO85" s="1038"/>
      <c r="BP85" s="1090"/>
      <c r="BQ85" s="1090"/>
      <c r="BR85" s="1090"/>
      <c r="BS85" s="1090"/>
      <c r="BT85" s="1090"/>
    </row>
    <row r="86" spans="2:72" ht="4.2" customHeight="1" x14ac:dyDescent="0.2">
      <c r="B86" s="36"/>
      <c r="C86" s="1032">
        <v>710</v>
      </c>
      <c r="D86" s="1032"/>
      <c r="E86" s="1032"/>
      <c r="F86" s="1032"/>
      <c r="G86" s="36"/>
      <c r="H86" s="1028"/>
      <c r="I86" s="1028"/>
      <c r="J86" s="1028"/>
      <c r="K86" s="1028"/>
      <c r="L86" s="1028"/>
      <c r="M86" s="1028"/>
      <c r="N86" s="1028"/>
      <c r="O86" s="1028"/>
      <c r="P86" s="1028"/>
      <c r="Q86" s="1028"/>
      <c r="R86" s="1028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34"/>
      <c r="AD86" s="1034"/>
      <c r="AE86" s="1034"/>
      <c r="AF86" s="1034"/>
      <c r="AG86" s="1035"/>
      <c r="AH86" s="1035"/>
      <c r="AI86" s="1035"/>
      <c r="AJ86" s="1035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5"/>
      <c r="BC86" s="1115"/>
      <c r="BD86" s="1115"/>
      <c r="BE86" s="1115"/>
      <c r="BF86" s="1116"/>
      <c r="BG86" s="543"/>
      <c r="BI86" s="28"/>
      <c r="BJ86" s="28"/>
      <c r="BK86" s="28"/>
      <c r="BM86" s="1038"/>
      <c r="BN86" s="1038"/>
      <c r="BO86" s="1038"/>
      <c r="BP86" s="1090"/>
      <c r="BQ86" s="1090"/>
      <c r="BR86" s="1090"/>
      <c r="BS86" s="1090"/>
      <c r="BT86" s="1090"/>
    </row>
    <row r="87" spans="2:72" ht="4.2" customHeight="1" x14ac:dyDescent="0.2">
      <c r="B87" s="36"/>
      <c r="C87" s="1032"/>
      <c r="D87" s="1032"/>
      <c r="E87" s="1032"/>
      <c r="F87" s="1032"/>
      <c r="G87" s="36"/>
      <c r="H87" s="1033" t="e">
        <f>VLOOKUP(C86,選手リスト,2,FALSE)</f>
        <v>#N/A</v>
      </c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34"/>
      <c r="AD87" s="1034"/>
      <c r="AE87" s="1034"/>
      <c r="AF87" s="1034"/>
      <c r="AG87" s="1035"/>
      <c r="AH87" s="1035"/>
      <c r="AI87" s="1035"/>
      <c r="AJ87" s="1035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17" t="s">
        <v>158</v>
      </c>
      <c r="BC87" s="1117"/>
      <c r="BD87" s="1117"/>
      <c r="BE87" s="1117"/>
      <c r="BF87" s="1118"/>
      <c r="BG87" s="543"/>
      <c r="BI87" s="28"/>
      <c r="BJ87" s="28"/>
      <c r="BK87" s="28"/>
      <c r="BM87" s="1038"/>
      <c r="BN87" s="1038"/>
      <c r="BO87" s="1038"/>
      <c r="BP87" s="1090"/>
      <c r="BQ87" s="1090"/>
      <c r="BR87" s="1090"/>
      <c r="BS87" s="1090"/>
      <c r="BT87" s="1090"/>
    </row>
    <row r="88" spans="2:72" ht="4.2" customHeight="1" x14ac:dyDescent="0.2">
      <c r="B88" s="36"/>
      <c r="C88" s="1032"/>
      <c r="D88" s="1032"/>
      <c r="E88" s="1032"/>
      <c r="F88" s="1032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 t="e">
        <f>VLOOKUP(C86,選手リスト,5,FALSE)</f>
        <v>#N/A</v>
      </c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 t="e">
        <f>VLOOKUP(C86,選手リスト,10,FALSE)</f>
        <v>#N/A</v>
      </c>
      <c r="AD88" s="1027"/>
      <c r="AE88" s="1027"/>
      <c r="AF88" s="1027"/>
      <c r="AG88" s="1035"/>
      <c r="AH88" s="1035"/>
      <c r="AI88" s="1035"/>
      <c r="AJ88" s="1035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17"/>
      <c r="BC88" s="1117"/>
      <c r="BD88" s="1117"/>
      <c r="BE88" s="1117"/>
      <c r="BF88" s="1118"/>
      <c r="BG88" s="543"/>
      <c r="BI88" s="28"/>
      <c r="BJ88" s="28"/>
      <c r="BK88" s="28"/>
      <c r="BM88" s="1038"/>
      <c r="BN88" s="1038"/>
      <c r="BO88" s="1038"/>
      <c r="BP88" s="1090"/>
      <c r="BQ88" s="1090"/>
      <c r="BR88" s="1090"/>
      <c r="BS88" s="1090"/>
      <c r="BT88" s="1090"/>
    </row>
    <row r="89" spans="2:72" ht="4.2" customHeight="1" x14ac:dyDescent="0.2">
      <c r="B89" s="28"/>
      <c r="C89" s="1032"/>
      <c r="D89" s="1032"/>
      <c r="E89" s="1032"/>
      <c r="F89" s="1032"/>
      <c r="G89" s="231"/>
      <c r="H89" s="1033"/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27"/>
      <c r="AD89" s="1027"/>
      <c r="AE89" s="1027"/>
      <c r="AF89" s="1027"/>
      <c r="AG89" s="1035"/>
      <c r="AH89" s="1035"/>
      <c r="AI89" s="1035"/>
      <c r="AJ89" s="1035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17"/>
      <c r="BC89" s="1117"/>
      <c r="BD89" s="1117"/>
      <c r="BE89" s="1117"/>
      <c r="BF89" s="1118"/>
      <c r="BG89" s="543"/>
      <c r="BI89" s="231"/>
      <c r="BJ89" s="231"/>
      <c r="BK89" s="231"/>
      <c r="BM89" s="1038"/>
      <c r="BN89" s="1038"/>
      <c r="BO89" s="1038"/>
      <c r="BP89" s="1090"/>
      <c r="BQ89" s="1090"/>
      <c r="BR89" s="1090"/>
      <c r="BS89" s="1090"/>
      <c r="BT89" s="1090"/>
    </row>
    <row r="90" spans="2:72" ht="4.2" customHeight="1" x14ac:dyDescent="0.2">
      <c r="B90" s="231"/>
      <c r="C90" s="36"/>
      <c r="D90" s="36"/>
      <c r="E90" s="36"/>
      <c r="F90" s="36"/>
      <c r="G90" s="36"/>
      <c r="H90" s="1033"/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/>
      <c r="T90" s="1026"/>
      <c r="U90" s="1026"/>
      <c r="V90" s="1026"/>
      <c r="W90" s="1026"/>
      <c r="X90" s="1026"/>
      <c r="Y90" s="1026"/>
      <c r="Z90" s="1026"/>
      <c r="AA90" s="1026"/>
      <c r="AB90" s="1026"/>
      <c r="AC90" s="1027"/>
      <c r="AD90" s="1027"/>
      <c r="AE90" s="1027"/>
      <c r="AF90" s="1027"/>
      <c r="AG90" s="1035"/>
      <c r="AH90" s="1035"/>
      <c r="AI90" s="1035"/>
      <c r="AJ90" s="1035"/>
      <c r="AK90" s="543"/>
      <c r="AL90" s="543"/>
      <c r="AM90" s="543"/>
      <c r="AN90" s="543"/>
      <c r="AO90" s="543"/>
      <c r="AP90" s="543"/>
      <c r="AQ90" s="1115">
        <f>AQ74+1</f>
        <v>57</v>
      </c>
      <c r="AR90" s="1115"/>
      <c r="AS90" s="1115"/>
      <c r="AT90" s="1116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38"/>
      <c r="BN90" s="1038"/>
      <c r="BO90" s="1038"/>
      <c r="BP90" s="1090"/>
      <c r="BQ90" s="1090"/>
      <c r="BR90" s="1090"/>
      <c r="BS90" s="1090"/>
      <c r="BT90" s="1090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5"/>
      <c r="AR91" s="1115"/>
      <c r="AS91" s="1115"/>
      <c r="AT91" s="1116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38"/>
      <c r="BN91" s="1038"/>
      <c r="BO91" s="1038"/>
      <c r="BP91" s="1090"/>
      <c r="BQ91" s="1090"/>
      <c r="BR91" s="1090"/>
      <c r="BS91" s="1090"/>
      <c r="BT91" s="1090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5"/>
      <c r="AR92" s="1115"/>
      <c r="AS92" s="1115"/>
      <c r="AT92" s="1116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38"/>
      <c r="BN92" s="1038"/>
      <c r="BO92" s="1038"/>
      <c r="BP92" s="1090"/>
      <c r="BQ92" s="1090"/>
      <c r="BR92" s="1090"/>
      <c r="BS92" s="1090"/>
      <c r="BT92" s="1090"/>
    </row>
    <row r="93" spans="2:72" ht="4.2" customHeight="1" x14ac:dyDescent="0.2">
      <c r="B93" s="36"/>
      <c r="C93" s="947"/>
      <c r="D93" s="947"/>
      <c r="E93" s="947"/>
      <c r="F93" s="947"/>
      <c r="G93" s="231"/>
      <c r="H93" s="1028" t="e">
        <f>VLOOKUP(C94,選手リスト,3,FALSE)</f>
        <v>#N/A</v>
      </c>
      <c r="I93" s="1028"/>
      <c r="J93" s="1028"/>
      <c r="K93" s="1028"/>
      <c r="L93" s="1028"/>
      <c r="M93" s="1028"/>
      <c r="N93" s="1028"/>
      <c r="O93" s="1028"/>
      <c r="P93" s="1028"/>
      <c r="Q93" s="1028"/>
      <c r="R93" s="1028"/>
      <c r="S93" s="1026" t="e">
        <f>VLOOKUP(C94,選手リスト,4,FALSE)</f>
        <v>#N/A</v>
      </c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 t="e">
        <f>VLOOKUP(C94,選手リスト,9,FALSE)</f>
        <v>#N/A</v>
      </c>
      <c r="AD93" s="1034"/>
      <c r="AE93" s="1034"/>
      <c r="AF93" s="1034"/>
      <c r="AG93" s="1035" t="e">
        <f>VLOOKUP(C94,選手リスト,6,FALSE)</f>
        <v>#N/A</v>
      </c>
      <c r="AH93" s="1035"/>
      <c r="AI93" s="1035"/>
      <c r="AJ93" s="1035"/>
      <c r="AK93" s="543"/>
      <c r="AL93" s="543"/>
      <c r="AM93" s="552"/>
      <c r="AN93" s="552"/>
      <c r="AO93" s="543"/>
      <c r="AP93" s="543"/>
      <c r="AQ93" s="1115"/>
      <c r="AR93" s="1115"/>
      <c r="AS93" s="1115"/>
      <c r="AT93" s="1116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38"/>
      <c r="BN93" s="1038"/>
      <c r="BO93" s="1038"/>
      <c r="BP93" s="1090"/>
      <c r="BQ93" s="1090"/>
      <c r="BR93" s="1090"/>
      <c r="BS93" s="1090"/>
      <c r="BT93" s="1090"/>
    </row>
    <row r="94" spans="2:72" ht="4.2" customHeight="1" x14ac:dyDescent="0.2">
      <c r="B94" s="36"/>
      <c r="C94" s="1032">
        <v>711</v>
      </c>
      <c r="D94" s="1032"/>
      <c r="E94" s="1032"/>
      <c r="F94" s="1032"/>
      <c r="G94" s="36"/>
      <c r="H94" s="1028"/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6"/>
      <c r="T94" s="1026"/>
      <c r="U94" s="1026"/>
      <c r="V94" s="1026"/>
      <c r="W94" s="1026"/>
      <c r="X94" s="1026"/>
      <c r="Y94" s="1026"/>
      <c r="Z94" s="1026"/>
      <c r="AA94" s="1026"/>
      <c r="AB94" s="1026"/>
      <c r="AC94" s="1034"/>
      <c r="AD94" s="1034"/>
      <c r="AE94" s="1034"/>
      <c r="AF94" s="1034"/>
      <c r="AG94" s="1035"/>
      <c r="AH94" s="1035"/>
      <c r="AI94" s="1035"/>
      <c r="AJ94" s="1035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38"/>
      <c r="BN94" s="1038"/>
      <c r="BO94" s="1038"/>
      <c r="BP94" s="1090"/>
      <c r="BQ94" s="1090"/>
      <c r="BR94" s="1090"/>
      <c r="BS94" s="1090"/>
      <c r="BT94" s="1090"/>
    </row>
    <row r="95" spans="2:72" ht="4.2" customHeight="1" x14ac:dyDescent="0.2">
      <c r="B95" s="36"/>
      <c r="C95" s="1032"/>
      <c r="D95" s="1032"/>
      <c r="E95" s="1032"/>
      <c r="F95" s="1032"/>
      <c r="G95" s="36"/>
      <c r="H95" s="1033" t="e">
        <f>VLOOKUP(C94,選手リスト,2,FALSE)</f>
        <v>#N/A</v>
      </c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/>
      <c r="AD95" s="1034"/>
      <c r="AE95" s="1034"/>
      <c r="AF95" s="1034"/>
      <c r="AG95" s="1035"/>
      <c r="AH95" s="1035"/>
      <c r="AI95" s="1035"/>
      <c r="AJ95" s="1035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38"/>
      <c r="BN95" s="1038"/>
      <c r="BO95" s="1038"/>
      <c r="BP95" s="1090"/>
      <c r="BQ95" s="1090"/>
      <c r="BR95" s="1090"/>
      <c r="BS95" s="1090"/>
      <c r="BT95" s="1090"/>
    </row>
    <row r="96" spans="2:72" ht="4.2" customHeight="1" x14ac:dyDescent="0.2">
      <c r="B96" s="28"/>
      <c r="C96" s="1032"/>
      <c r="D96" s="1032"/>
      <c r="E96" s="1032"/>
      <c r="F96" s="1032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 t="e">
        <f>VLOOKUP(C94,選手リスト,5,FALSE)</f>
        <v>#N/A</v>
      </c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 t="e">
        <f>VLOOKUP(C94,選手リスト,10,FALSE)</f>
        <v>#N/A</v>
      </c>
      <c r="AD96" s="1027"/>
      <c r="AE96" s="1027"/>
      <c r="AF96" s="1027"/>
      <c r="AG96" s="1035"/>
      <c r="AH96" s="1035"/>
      <c r="AI96" s="1035"/>
      <c r="AJ96" s="1035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38"/>
      <c r="BN96" s="1038"/>
      <c r="BO96" s="1038"/>
      <c r="BP96" s="1090"/>
      <c r="BQ96" s="1090"/>
      <c r="BR96" s="1090"/>
      <c r="BS96" s="1090"/>
      <c r="BT96" s="1090"/>
    </row>
    <row r="97" spans="2:72" ht="4.2" customHeight="1" x14ac:dyDescent="0.2">
      <c r="B97" s="231"/>
      <c r="C97" s="1032"/>
      <c r="D97" s="1032"/>
      <c r="E97" s="1032"/>
      <c r="F97" s="1032"/>
      <c r="G97" s="231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27"/>
      <c r="AD97" s="1027"/>
      <c r="AE97" s="1027"/>
      <c r="AF97" s="1027"/>
      <c r="AG97" s="1035"/>
      <c r="AH97" s="1035"/>
      <c r="AI97" s="1035"/>
      <c r="AJ97" s="1035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38"/>
      <c r="BN97" s="1038"/>
      <c r="BO97" s="1038"/>
      <c r="BP97" s="1090"/>
      <c r="BQ97" s="1090"/>
      <c r="BR97" s="1090"/>
      <c r="BS97" s="1090"/>
      <c r="BT97" s="1090"/>
    </row>
    <row r="98" spans="2:72" ht="4.2" customHeight="1" x14ac:dyDescent="0.2">
      <c r="B98" s="28"/>
      <c r="C98" s="36"/>
      <c r="D98" s="36"/>
      <c r="E98" s="36"/>
      <c r="F98" s="36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/>
      <c r="AD98" s="1027"/>
      <c r="AE98" s="1027"/>
      <c r="AF98" s="1027"/>
      <c r="AG98" s="1035"/>
      <c r="AH98" s="1035"/>
      <c r="AI98" s="1035"/>
      <c r="AJ98" s="1035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5">
        <f>AU66+1</f>
        <v>78</v>
      </c>
      <c r="AV98" s="1115"/>
      <c r="AW98" s="1115"/>
      <c r="AX98" s="1116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38"/>
      <c r="BN98" s="1038"/>
      <c r="BO98" s="1038"/>
      <c r="BP98" s="1090"/>
      <c r="BQ98" s="1090"/>
      <c r="BR98" s="1090"/>
      <c r="BS98" s="1090"/>
      <c r="BT98" s="1090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5"/>
      <c r="AV99" s="1115"/>
      <c r="AW99" s="1115"/>
      <c r="AX99" s="1116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38"/>
      <c r="BN99" s="1038"/>
      <c r="BO99" s="1038"/>
      <c r="BP99" s="1090"/>
      <c r="BQ99" s="1090"/>
      <c r="BR99" s="1090"/>
      <c r="BS99" s="1090"/>
      <c r="BT99" s="1090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5"/>
      <c r="AV100" s="1115"/>
      <c r="AW100" s="1115"/>
      <c r="AX100" s="1116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38"/>
      <c r="BN100" s="1038"/>
      <c r="BO100" s="1038"/>
      <c r="BP100" s="1090"/>
      <c r="BQ100" s="1090"/>
      <c r="BR100" s="1090"/>
      <c r="BS100" s="1090"/>
      <c r="BT100" s="1090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28" t="e">
        <f>VLOOKUP(C102,選手リスト,3,FALSE)</f>
        <v>#N/A</v>
      </c>
      <c r="I101" s="1028"/>
      <c r="J101" s="1028"/>
      <c r="K101" s="1028"/>
      <c r="L101" s="1028"/>
      <c r="M101" s="1028"/>
      <c r="N101" s="1028"/>
      <c r="O101" s="1028"/>
      <c r="P101" s="1028"/>
      <c r="Q101" s="1028"/>
      <c r="R101" s="1028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 t="e">
        <f>VLOOKUP(C102,選手リスト,9,FALSE)</f>
        <v>#N/A</v>
      </c>
      <c r="AD101" s="1034"/>
      <c r="AE101" s="1034"/>
      <c r="AF101" s="1034"/>
      <c r="AG101" s="1035" t="e">
        <f>VLOOKUP(C102,選手リスト,6,FALSE)</f>
        <v>#N/A</v>
      </c>
      <c r="AH101" s="1035"/>
      <c r="AI101" s="1035"/>
      <c r="AJ101" s="1035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5"/>
      <c r="AV101" s="1115"/>
      <c r="AW101" s="1115"/>
      <c r="AX101" s="1116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38"/>
      <c r="BN101" s="1038"/>
      <c r="BO101" s="1038"/>
      <c r="BP101" s="1090"/>
      <c r="BQ101" s="1090"/>
      <c r="BR101" s="1090"/>
      <c r="BS101" s="1090"/>
      <c r="BT101" s="1090"/>
    </row>
    <row r="102" spans="2:72" ht="4.2" customHeight="1" x14ac:dyDescent="0.2">
      <c r="B102" s="36"/>
      <c r="C102" s="1032">
        <v>712</v>
      </c>
      <c r="D102" s="1032"/>
      <c r="E102" s="1032"/>
      <c r="F102" s="1032"/>
      <c r="G102" s="36"/>
      <c r="H102" s="1028"/>
      <c r="I102" s="1028"/>
      <c r="J102" s="1028"/>
      <c r="K102" s="1028"/>
      <c r="L102" s="1028"/>
      <c r="M102" s="1028"/>
      <c r="N102" s="1028"/>
      <c r="O102" s="1028"/>
      <c r="P102" s="1028"/>
      <c r="Q102" s="1028"/>
      <c r="R102" s="1028"/>
      <c r="S102" s="1026"/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34"/>
      <c r="AD102" s="1034"/>
      <c r="AE102" s="1034"/>
      <c r="AF102" s="1034"/>
      <c r="AG102" s="1035"/>
      <c r="AH102" s="1035"/>
      <c r="AI102" s="1035"/>
      <c r="AJ102" s="1035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38"/>
      <c r="BN102" s="1038"/>
      <c r="BO102" s="1038"/>
      <c r="BP102" s="1090"/>
      <c r="BQ102" s="1090"/>
      <c r="BR102" s="1090"/>
      <c r="BS102" s="1090"/>
      <c r="BT102" s="1090"/>
    </row>
    <row r="103" spans="2:72" ht="4.2" customHeight="1" x14ac:dyDescent="0.2">
      <c r="B103" s="28"/>
      <c r="C103" s="1032"/>
      <c r="D103" s="1032"/>
      <c r="E103" s="1032"/>
      <c r="F103" s="1032"/>
      <c r="G103" s="36"/>
      <c r="H103" s="1033" t="e">
        <f>VLOOKUP(C102,選手リスト,2,FALSE)</f>
        <v>#N/A</v>
      </c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34"/>
      <c r="AD103" s="1034"/>
      <c r="AE103" s="1034"/>
      <c r="AF103" s="1034"/>
      <c r="AG103" s="1035"/>
      <c r="AH103" s="1035"/>
      <c r="AI103" s="1035"/>
      <c r="AJ103" s="1035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38"/>
      <c r="BN103" s="1038"/>
      <c r="BO103" s="1038"/>
      <c r="BP103" s="1090"/>
      <c r="BQ103" s="1090"/>
      <c r="BR103" s="1090"/>
      <c r="BS103" s="1090"/>
      <c r="BT103" s="1090"/>
    </row>
    <row r="104" spans="2:72" ht="4.2" customHeight="1" x14ac:dyDescent="0.2">
      <c r="B104" s="18"/>
      <c r="C104" s="1032"/>
      <c r="D104" s="1032"/>
      <c r="E104" s="1032"/>
      <c r="F104" s="1032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 t="e">
        <f>VLOOKUP(C102,選手リスト,5,FALSE)</f>
        <v>#N/A</v>
      </c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 t="e">
        <f>VLOOKUP(C102,選手リスト,10,FALSE)</f>
        <v>#N/A</v>
      </c>
      <c r="AD104" s="1027"/>
      <c r="AE104" s="1027"/>
      <c r="AF104" s="1027"/>
      <c r="AG104" s="1035"/>
      <c r="AH104" s="1035"/>
      <c r="AI104" s="1035"/>
      <c r="AJ104" s="1035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38"/>
      <c r="BN104" s="1038"/>
      <c r="BO104" s="1038"/>
      <c r="BP104" s="1090"/>
      <c r="BQ104" s="1090"/>
      <c r="BR104" s="1090"/>
      <c r="BS104" s="1090"/>
      <c r="BT104" s="1090"/>
    </row>
    <row r="105" spans="2:72" ht="4.2" customHeight="1" x14ac:dyDescent="0.2">
      <c r="B105" s="28"/>
      <c r="C105" s="1032"/>
      <c r="D105" s="1032"/>
      <c r="E105" s="1032"/>
      <c r="F105" s="1032"/>
      <c r="G105" s="231"/>
      <c r="H105" s="1033"/>
      <c r="I105" s="1033"/>
      <c r="J105" s="1033"/>
      <c r="K105" s="1033"/>
      <c r="L105" s="1033"/>
      <c r="M105" s="1033"/>
      <c r="N105" s="1033"/>
      <c r="O105" s="1033"/>
      <c r="P105" s="1033"/>
      <c r="Q105" s="1033"/>
      <c r="R105" s="1033"/>
      <c r="S105" s="1026"/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27"/>
      <c r="AD105" s="1027"/>
      <c r="AE105" s="1027"/>
      <c r="AF105" s="1027"/>
      <c r="AG105" s="1035"/>
      <c r="AH105" s="1035"/>
      <c r="AI105" s="1035"/>
      <c r="AJ105" s="1035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38"/>
      <c r="BN105" s="1038"/>
      <c r="BO105" s="1038"/>
      <c r="BP105" s="1090"/>
      <c r="BQ105" s="1090"/>
      <c r="BR105" s="1090"/>
      <c r="BS105" s="1090"/>
      <c r="BT105" s="1090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3"/>
      <c r="I106" s="1033"/>
      <c r="J106" s="1033"/>
      <c r="K106" s="1033"/>
      <c r="L106" s="1033"/>
      <c r="M106" s="1033"/>
      <c r="N106" s="1033"/>
      <c r="O106" s="1033"/>
      <c r="P106" s="1033"/>
      <c r="Q106" s="1033"/>
      <c r="R106" s="1033"/>
      <c r="S106" s="1026"/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27"/>
      <c r="AD106" s="1027"/>
      <c r="AE106" s="1027"/>
      <c r="AF106" s="1027"/>
      <c r="AG106" s="1035"/>
      <c r="AH106" s="1035"/>
      <c r="AI106" s="1035"/>
      <c r="AJ106" s="1035"/>
      <c r="AK106" s="543"/>
      <c r="AL106" s="543"/>
      <c r="AM106" s="543"/>
      <c r="AN106" s="543"/>
      <c r="AO106" s="543"/>
      <c r="AP106" s="543"/>
      <c r="AQ106" s="1115">
        <f>AQ90+1</f>
        <v>58</v>
      </c>
      <c r="AR106" s="1115"/>
      <c r="AS106" s="1115"/>
      <c r="AT106" s="1116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38"/>
      <c r="BN106" s="1038"/>
      <c r="BO106" s="1038"/>
      <c r="BP106" s="1090"/>
      <c r="BQ106" s="1090"/>
      <c r="BR106" s="1090"/>
      <c r="BS106" s="1090"/>
      <c r="BT106" s="1090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5"/>
      <c r="AR107" s="1115"/>
      <c r="AS107" s="1115"/>
      <c r="AT107" s="1116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38"/>
      <c r="BN107" s="1038"/>
      <c r="BO107" s="1038"/>
      <c r="BP107" s="1090"/>
      <c r="BQ107" s="1090"/>
      <c r="BR107" s="1090"/>
      <c r="BS107" s="1090"/>
      <c r="BT107" s="1090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5"/>
      <c r="AR108" s="1115"/>
      <c r="AS108" s="1115"/>
      <c r="AT108" s="1116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38"/>
      <c r="BN108" s="1038"/>
      <c r="BO108" s="1038"/>
      <c r="BP108" s="1090"/>
      <c r="BQ108" s="1090"/>
      <c r="BR108" s="1090"/>
      <c r="BS108" s="1090"/>
      <c r="BT108" s="1090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28" t="e">
        <f>VLOOKUP(C110,選手リスト,3,FALSE)</f>
        <v>#N/A</v>
      </c>
      <c r="I109" s="1028"/>
      <c r="J109" s="1028"/>
      <c r="K109" s="1028"/>
      <c r="L109" s="1028"/>
      <c r="M109" s="1028"/>
      <c r="N109" s="1028"/>
      <c r="O109" s="1028"/>
      <c r="P109" s="1028"/>
      <c r="Q109" s="1028"/>
      <c r="R109" s="1028"/>
      <c r="S109" s="1026" t="e">
        <f>VLOOKUP(C110,選手リスト,4,FALSE)</f>
        <v>#N/A</v>
      </c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 t="e">
        <f>VLOOKUP(C110,選手リスト,9,FALSE)</f>
        <v>#N/A</v>
      </c>
      <c r="AD109" s="1034"/>
      <c r="AE109" s="1034"/>
      <c r="AF109" s="1034"/>
      <c r="AG109" s="1035" t="e">
        <f>VLOOKUP(C110,選手リスト,6,FALSE)</f>
        <v>#N/A</v>
      </c>
      <c r="AH109" s="1035"/>
      <c r="AI109" s="1035"/>
      <c r="AJ109" s="1035"/>
      <c r="AK109" s="543"/>
      <c r="AL109" s="543"/>
      <c r="AM109" s="552"/>
      <c r="AN109" s="552"/>
      <c r="AO109" s="543"/>
      <c r="AP109" s="543"/>
      <c r="AQ109" s="1115"/>
      <c r="AR109" s="1115"/>
      <c r="AS109" s="1115"/>
      <c r="AT109" s="1116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38"/>
      <c r="BN109" s="1038"/>
      <c r="BO109" s="1038"/>
      <c r="BP109" s="1090"/>
      <c r="BQ109" s="1090"/>
      <c r="BR109" s="1090"/>
      <c r="BS109" s="1090"/>
      <c r="BT109" s="1090"/>
    </row>
    <row r="110" spans="2:72" ht="4.2" customHeight="1" x14ac:dyDescent="0.2">
      <c r="B110" s="28"/>
      <c r="C110" s="1032">
        <v>713</v>
      </c>
      <c r="D110" s="1032"/>
      <c r="E110" s="1032"/>
      <c r="F110" s="1032"/>
      <c r="G110" s="36"/>
      <c r="H110" s="1028"/>
      <c r="I110" s="1028"/>
      <c r="J110" s="1028"/>
      <c r="K110" s="1028"/>
      <c r="L110" s="1028"/>
      <c r="M110" s="1028"/>
      <c r="N110" s="1028"/>
      <c r="O110" s="1028"/>
      <c r="P110" s="1028"/>
      <c r="Q110" s="1028"/>
      <c r="R110" s="1028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34"/>
      <c r="AD110" s="1034"/>
      <c r="AE110" s="1034"/>
      <c r="AF110" s="1034"/>
      <c r="AG110" s="1035"/>
      <c r="AH110" s="1035"/>
      <c r="AI110" s="1035"/>
      <c r="AJ110" s="1035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38"/>
      <c r="BN110" s="1038"/>
      <c r="BO110" s="1038"/>
      <c r="BP110" s="1090"/>
      <c r="BQ110" s="1090"/>
      <c r="BR110" s="1090"/>
      <c r="BS110" s="1090"/>
      <c r="BT110" s="1090"/>
    </row>
    <row r="111" spans="2:72" ht="4.2" customHeight="1" x14ac:dyDescent="0.2">
      <c r="B111" s="6"/>
      <c r="C111" s="1032"/>
      <c r="D111" s="1032"/>
      <c r="E111" s="1032"/>
      <c r="F111" s="1032"/>
      <c r="G111" s="36"/>
      <c r="H111" s="1033" t="e">
        <f>VLOOKUP(C110,選手リスト,2,FALSE)</f>
        <v>#N/A</v>
      </c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34"/>
      <c r="AD111" s="1034"/>
      <c r="AE111" s="1034"/>
      <c r="AF111" s="1034"/>
      <c r="AG111" s="1035"/>
      <c r="AH111" s="1035"/>
      <c r="AI111" s="1035"/>
      <c r="AJ111" s="1035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38"/>
      <c r="BN111" s="1038"/>
      <c r="BO111" s="1038"/>
      <c r="BP111" s="1090"/>
      <c r="BQ111" s="1090"/>
      <c r="BR111" s="1090"/>
      <c r="BS111" s="1090"/>
      <c r="BT111" s="1090"/>
    </row>
    <row r="112" spans="2:72" ht="4.2" customHeight="1" x14ac:dyDescent="0.2">
      <c r="B112" s="28"/>
      <c r="C112" s="1032"/>
      <c r="D112" s="1032"/>
      <c r="E112" s="1032"/>
      <c r="F112" s="1032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 t="e">
        <f>VLOOKUP(C110,選手リスト,5,FALSE)</f>
        <v>#N/A</v>
      </c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 t="e">
        <f>VLOOKUP(C110,選手リスト,10,FALSE)</f>
        <v>#N/A</v>
      </c>
      <c r="AD112" s="1027"/>
      <c r="AE112" s="1027"/>
      <c r="AF112" s="1027"/>
      <c r="AG112" s="1035"/>
      <c r="AH112" s="1035"/>
      <c r="AI112" s="1035"/>
      <c r="AJ112" s="1035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38"/>
      <c r="BN112" s="1038"/>
      <c r="BO112" s="1038"/>
      <c r="BP112" s="1090"/>
      <c r="BQ112" s="1090"/>
      <c r="BR112" s="1090"/>
      <c r="BS112" s="1090"/>
      <c r="BT112" s="1090"/>
    </row>
    <row r="113" spans="2:72" ht="4.2" customHeight="1" x14ac:dyDescent="0.2">
      <c r="B113" s="36"/>
      <c r="C113" s="1032"/>
      <c r="D113" s="1032"/>
      <c r="E113" s="1032"/>
      <c r="F113" s="1032"/>
      <c r="G113" s="231"/>
      <c r="H113" s="1033"/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27"/>
      <c r="AD113" s="1027"/>
      <c r="AE113" s="1027"/>
      <c r="AF113" s="1027"/>
      <c r="AG113" s="1035"/>
      <c r="AH113" s="1035"/>
      <c r="AI113" s="1035"/>
      <c r="AJ113" s="1035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38"/>
      <c r="BN113" s="1038"/>
      <c r="BO113" s="1038"/>
      <c r="BP113" s="1090"/>
      <c r="BQ113" s="1090"/>
      <c r="BR113" s="1090"/>
      <c r="BS113" s="1090"/>
      <c r="BT113" s="1090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3"/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/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27"/>
      <c r="AD114" s="1027"/>
      <c r="AE114" s="1027"/>
      <c r="AF114" s="1027"/>
      <c r="AG114" s="1035"/>
      <c r="AH114" s="1035"/>
      <c r="AI114" s="1035"/>
      <c r="AJ114" s="1035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5">
        <f>AY50+1</f>
        <v>97</v>
      </c>
      <c r="AZ114" s="1115"/>
      <c r="BA114" s="1115"/>
      <c r="BB114" s="1116"/>
      <c r="BC114" s="543"/>
      <c r="BD114" s="543"/>
      <c r="BE114" s="543"/>
      <c r="BF114" s="544"/>
      <c r="BG114" s="543"/>
      <c r="BI114" s="231"/>
      <c r="BJ114" s="231"/>
      <c r="BK114" s="231"/>
      <c r="BM114" s="1038"/>
      <c r="BN114" s="1038"/>
      <c r="BO114" s="1038"/>
      <c r="BP114" s="1090"/>
      <c r="BQ114" s="1090"/>
      <c r="BR114" s="1090"/>
      <c r="BS114" s="1090"/>
      <c r="BT114" s="1090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5"/>
      <c r="AZ115" s="1115"/>
      <c r="BA115" s="1115"/>
      <c r="BB115" s="1116"/>
      <c r="BC115" s="562"/>
      <c r="BD115" s="550"/>
      <c r="BE115" s="550"/>
      <c r="BF115" s="563"/>
      <c r="BG115" s="543"/>
      <c r="BI115" s="28"/>
      <c r="BJ115" s="28"/>
      <c r="BK115" s="28"/>
      <c r="BM115" s="1038"/>
      <c r="BN115" s="1038"/>
      <c r="BO115" s="1038"/>
      <c r="BP115" s="1090"/>
      <c r="BQ115" s="1090"/>
      <c r="BR115" s="1090"/>
      <c r="BS115" s="1090"/>
      <c r="BT115" s="1090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5"/>
      <c r="AZ116" s="1115"/>
      <c r="BA116" s="1115"/>
      <c r="BB116" s="1116"/>
      <c r="BC116" s="543"/>
      <c r="BD116" s="543"/>
      <c r="BE116" s="543"/>
      <c r="BF116" s="543"/>
      <c r="BG116" s="543"/>
      <c r="BI116" s="28"/>
      <c r="BJ116" s="28"/>
      <c r="BK116" s="28"/>
      <c r="BM116" s="1038"/>
      <c r="BN116" s="1038"/>
      <c r="BO116" s="1038"/>
      <c r="BP116" s="1090"/>
      <c r="BQ116" s="1090"/>
      <c r="BR116" s="1090"/>
      <c r="BS116" s="1090"/>
      <c r="BT116" s="1090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28" t="e">
        <f>VLOOKUP(C118,選手リスト,3,FALSE)</f>
        <v>#N/A</v>
      </c>
      <c r="I117" s="1028"/>
      <c r="J117" s="1028"/>
      <c r="K117" s="1028"/>
      <c r="L117" s="1028"/>
      <c r="M117" s="1028"/>
      <c r="N117" s="1028"/>
      <c r="O117" s="1028"/>
      <c r="P117" s="1028"/>
      <c r="Q117" s="1028"/>
      <c r="R117" s="1028"/>
      <c r="S117" s="1026" t="e">
        <f>VLOOKUP(C118,選手リスト,4,FALSE)</f>
        <v>#N/A</v>
      </c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 t="e">
        <f>VLOOKUP(C118,選手リスト,9,FALSE)</f>
        <v>#N/A</v>
      </c>
      <c r="AD117" s="1034"/>
      <c r="AE117" s="1034"/>
      <c r="AF117" s="1034"/>
      <c r="AG117" s="1035" t="e">
        <f>VLOOKUP(C118,選手リスト,6,FALSE)</f>
        <v>#N/A</v>
      </c>
      <c r="AH117" s="1035"/>
      <c r="AI117" s="1035"/>
      <c r="AJ117" s="1035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5"/>
      <c r="AZ117" s="1115"/>
      <c r="BA117" s="1115"/>
      <c r="BB117" s="1116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38"/>
      <c r="BN117" s="1038"/>
      <c r="BO117" s="1038"/>
      <c r="BP117" s="1090"/>
      <c r="BQ117" s="1090"/>
      <c r="BR117" s="1090"/>
      <c r="BS117" s="1090"/>
      <c r="BT117" s="1090"/>
    </row>
    <row r="118" spans="2:72" ht="4.2" customHeight="1" x14ac:dyDescent="0.2">
      <c r="B118" s="6"/>
      <c r="C118" s="1032">
        <v>714</v>
      </c>
      <c r="D118" s="1032"/>
      <c r="E118" s="1032"/>
      <c r="F118" s="1032"/>
      <c r="G118" s="36"/>
      <c r="H118" s="1028"/>
      <c r="I118" s="1028"/>
      <c r="J118" s="1028"/>
      <c r="K118" s="1028"/>
      <c r="L118" s="1028"/>
      <c r="M118" s="1028"/>
      <c r="N118" s="1028"/>
      <c r="O118" s="1028"/>
      <c r="P118" s="1028"/>
      <c r="Q118" s="1028"/>
      <c r="R118" s="1028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/>
      <c r="AD118" s="1034"/>
      <c r="AE118" s="1034"/>
      <c r="AF118" s="1034"/>
      <c r="AG118" s="1035"/>
      <c r="AH118" s="1035"/>
      <c r="AI118" s="1035"/>
      <c r="AJ118" s="1035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38"/>
      <c r="BN118" s="1038"/>
      <c r="BO118" s="1038"/>
      <c r="BP118" s="1090"/>
      <c r="BQ118" s="1090"/>
      <c r="BR118" s="1090"/>
      <c r="BS118" s="1090"/>
      <c r="BT118" s="1090"/>
    </row>
    <row r="119" spans="2:72" ht="4.2" customHeight="1" x14ac:dyDescent="0.2">
      <c r="B119" s="28"/>
      <c r="C119" s="1032"/>
      <c r="D119" s="1032"/>
      <c r="E119" s="1032"/>
      <c r="F119" s="1032"/>
      <c r="G119" s="36"/>
      <c r="H119" s="1033" t="e">
        <f>VLOOKUP(C118,選手リスト,2,FALSE)</f>
        <v>#N/A</v>
      </c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/>
      <c r="AD119" s="1034"/>
      <c r="AE119" s="1034"/>
      <c r="AF119" s="1034"/>
      <c r="AG119" s="1035"/>
      <c r="AH119" s="1035"/>
      <c r="AI119" s="1035"/>
      <c r="AJ119" s="1035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38"/>
      <c r="BN119" s="1038"/>
      <c r="BO119" s="1038"/>
      <c r="BP119" s="1090"/>
      <c r="BQ119" s="1090"/>
      <c r="BR119" s="1090"/>
      <c r="BS119" s="1090"/>
      <c r="BT119" s="1090"/>
    </row>
    <row r="120" spans="2:72" ht="4.2" customHeight="1" x14ac:dyDescent="0.2">
      <c r="B120" s="36"/>
      <c r="C120" s="1032"/>
      <c r="D120" s="1032"/>
      <c r="E120" s="1032"/>
      <c r="F120" s="1032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 t="e">
        <f>VLOOKUP(C118,選手リスト,5,FALSE)</f>
        <v>#N/A</v>
      </c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 t="e">
        <f>VLOOKUP(C118,選手リスト,10,FALSE)</f>
        <v>#N/A</v>
      </c>
      <c r="AD120" s="1027"/>
      <c r="AE120" s="1027"/>
      <c r="AF120" s="1027"/>
      <c r="AG120" s="1035"/>
      <c r="AH120" s="1035"/>
      <c r="AI120" s="1035"/>
      <c r="AJ120" s="1035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38"/>
      <c r="BN120" s="1038"/>
      <c r="BO120" s="1038"/>
      <c r="BP120" s="1090"/>
      <c r="BQ120" s="1090"/>
      <c r="BR120" s="1090"/>
      <c r="BS120" s="1090"/>
      <c r="BT120" s="1090"/>
    </row>
    <row r="121" spans="2:72" ht="4.2" customHeight="1" x14ac:dyDescent="0.2">
      <c r="B121" s="36"/>
      <c r="C121" s="1032"/>
      <c r="D121" s="1032"/>
      <c r="E121" s="1032"/>
      <c r="F121" s="1032"/>
      <c r="G121" s="231"/>
      <c r="H121" s="1033"/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/>
      <c r="AD121" s="1027"/>
      <c r="AE121" s="1027"/>
      <c r="AF121" s="1027"/>
      <c r="AG121" s="1035"/>
      <c r="AH121" s="1035"/>
      <c r="AI121" s="1035"/>
      <c r="AJ121" s="1035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38"/>
      <c r="BN121" s="1038"/>
      <c r="BO121" s="1038"/>
      <c r="BP121" s="1090"/>
      <c r="BQ121" s="1090"/>
      <c r="BR121" s="1090"/>
      <c r="BS121" s="1090"/>
      <c r="BT121" s="1090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/>
      <c r="AD122" s="1027"/>
      <c r="AE122" s="1027"/>
      <c r="AF122" s="1027"/>
      <c r="AG122" s="1035"/>
      <c r="AH122" s="1035"/>
      <c r="AI122" s="1035"/>
      <c r="AJ122" s="1035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38"/>
      <c r="BN122" s="1038"/>
      <c r="BO122" s="1038"/>
      <c r="BP122" s="1090"/>
      <c r="BQ122" s="1090"/>
      <c r="BR122" s="1090"/>
      <c r="BS122" s="1090"/>
      <c r="BT122" s="1090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5">
        <f>AQ106+1</f>
        <v>59</v>
      </c>
      <c r="AR123" s="1115"/>
      <c r="AS123" s="1115"/>
      <c r="AT123" s="1116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38"/>
      <c r="BN123" s="1038"/>
      <c r="BO123" s="1038"/>
      <c r="BP123" s="1090"/>
      <c r="BQ123" s="1090"/>
      <c r="BR123" s="1090"/>
      <c r="BS123" s="1090"/>
      <c r="BT123" s="1090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5"/>
      <c r="AR124" s="1115"/>
      <c r="AS124" s="1115"/>
      <c r="AT124" s="1116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38"/>
      <c r="BN124" s="1038"/>
      <c r="BO124" s="1038"/>
      <c r="BP124" s="1090"/>
      <c r="BQ124" s="1090"/>
      <c r="BR124" s="1090"/>
      <c r="BS124" s="1090"/>
      <c r="BT124" s="1090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28" t="e">
        <f>VLOOKUP(C126,選手リスト,3,FALSE)</f>
        <v>#N/A</v>
      </c>
      <c r="I125" s="1028"/>
      <c r="J125" s="1028"/>
      <c r="K125" s="1028"/>
      <c r="L125" s="1028"/>
      <c r="M125" s="1028"/>
      <c r="N125" s="1028"/>
      <c r="O125" s="1028"/>
      <c r="P125" s="1028"/>
      <c r="Q125" s="1028"/>
      <c r="R125" s="1028"/>
      <c r="S125" s="1026" t="e">
        <f>VLOOKUP(C126,選手リスト,4,FALSE)</f>
        <v>#N/A</v>
      </c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 t="e">
        <f>VLOOKUP(C126,選手リスト,9,FALSE)</f>
        <v>#N/A</v>
      </c>
      <c r="AD125" s="1034"/>
      <c r="AE125" s="1034"/>
      <c r="AF125" s="1034"/>
      <c r="AG125" s="1035" t="e">
        <f>VLOOKUP(C126,選手リスト,6,FALSE)</f>
        <v>#N/A</v>
      </c>
      <c r="AH125" s="1035"/>
      <c r="AI125" s="1035"/>
      <c r="AJ125" s="1035"/>
      <c r="AK125" s="539"/>
      <c r="AL125" s="539"/>
      <c r="AM125" s="539"/>
      <c r="AN125" s="539"/>
      <c r="AO125" s="539"/>
      <c r="AP125" s="539"/>
      <c r="AQ125" s="1115"/>
      <c r="AR125" s="1115"/>
      <c r="AS125" s="1115"/>
      <c r="AT125" s="1116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38"/>
      <c r="BN125" s="1038"/>
      <c r="BO125" s="1038"/>
      <c r="BP125" s="1090"/>
      <c r="BQ125" s="1090"/>
      <c r="BR125" s="1090"/>
      <c r="BS125" s="1090"/>
      <c r="BT125" s="1090"/>
    </row>
    <row r="126" spans="2:72" ht="4.2" customHeight="1" x14ac:dyDescent="0.2">
      <c r="B126" s="28"/>
      <c r="C126" s="1032">
        <v>715</v>
      </c>
      <c r="D126" s="1032"/>
      <c r="E126" s="1032"/>
      <c r="F126" s="1032"/>
      <c r="G126" s="36"/>
      <c r="H126" s="1028"/>
      <c r="I126" s="1028"/>
      <c r="J126" s="1028"/>
      <c r="K126" s="1028"/>
      <c r="L126" s="1028"/>
      <c r="M126" s="1028"/>
      <c r="N126" s="1028"/>
      <c r="O126" s="1028"/>
      <c r="P126" s="1028"/>
      <c r="Q126" s="1028"/>
      <c r="R126" s="1028"/>
      <c r="S126" s="1026"/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34"/>
      <c r="AD126" s="1034"/>
      <c r="AE126" s="1034"/>
      <c r="AF126" s="1034"/>
      <c r="AG126" s="1035"/>
      <c r="AH126" s="1035"/>
      <c r="AI126" s="1035"/>
      <c r="AJ126" s="1035"/>
      <c r="AK126" s="543"/>
      <c r="AL126" s="543"/>
      <c r="AM126" s="552"/>
      <c r="AN126" s="552"/>
      <c r="AO126" s="543"/>
      <c r="AP126" s="543"/>
      <c r="AQ126" s="1115"/>
      <c r="AR126" s="1115"/>
      <c r="AS126" s="1115"/>
      <c r="AT126" s="1116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38"/>
      <c r="BN126" s="1038"/>
      <c r="BO126" s="1038"/>
      <c r="BP126" s="1090"/>
      <c r="BQ126" s="1090"/>
      <c r="BR126" s="1090"/>
      <c r="BS126" s="1090"/>
      <c r="BT126" s="1090"/>
    </row>
    <row r="127" spans="2:72" ht="4.2" customHeight="1" x14ac:dyDescent="0.2">
      <c r="B127" s="36"/>
      <c r="C127" s="1032"/>
      <c r="D127" s="1032"/>
      <c r="E127" s="1032"/>
      <c r="F127" s="1032"/>
      <c r="G127" s="36"/>
      <c r="H127" s="1033" t="e">
        <f>VLOOKUP(C126,選手リスト,2,FALSE)</f>
        <v>#N/A</v>
      </c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34"/>
      <c r="AD127" s="1034"/>
      <c r="AE127" s="1034"/>
      <c r="AF127" s="1034"/>
      <c r="AG127" s="1035"/>
      <c r="AH127" s="1035"/>
      <c r="AI127" s="1035"/>
      <c r="AJ127" s="1035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38"/>
      <c r="BN127" s="1038"/>
      <c r="BO127" s="1038"/>
      <c r="BP127" s="1090"/>
      <c r="BQ127" s="1090"/>
      <c r="BR127" s="1090"/>
      <c r="BS127" s="1090"/>
      <c r="BT127" s="1090"/>
    </row>
    <row r="128" spans="2:72" ht="4.2" customHeight="1" x14ac:dyDescent="0.2">
      <c r="B128" s="36"/>
      <c r="C128" s="1032"/>
      <c r="D128" s="1032"/>
      <c r="E128" s="1032"/>
      <c r="F128" s="1032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 t="e">
        <f>VLOOKUP(C126,選手リスト,5,FALSE)</f>
        <v>#N/A</v>
      </c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 t="e">
        <f>VLOOKUP(C126,選手リスト,10,FALSE)</f>
        <v>#N/A</v>
      </c>
      <c r="AD128" s="1027"/>
      <c r="AE128" s="1027"/>
      <c r="AF128" s="1027"/>
      <c r="AG128" s="1035"/>
      <c r="AH128" s="1035"/>
      <c r="AI128" s="1035"/>
      <c r="AJ128" s="1035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38"/>
      <c r="BN128" s="1038"/>
      <c r="BO128" s="1038"/>
      <c r="BP128" s="1090"/>
      <c r="BQ128" s="1090"/>
      <c r="BR128" s="1090"/>
      <c r="BS128" s="1090"/>
      <c r="BT128" s="1090"/>
    </row>
    <row r="129" spans="2:72" ht="4.2" customHeight="1" x14ac:dyDescent="0.2">
      <c r="B129" s="36"/>
      <c r="C129" s="1032"/>
      <c r="D129" s="1032"/>
      <c r="E129" s="1032"/>
      <c r="F129" s="1032"/>
      <c r="G129" s="231"/>
      <c r="H129" s="1033"/>
      <c r="I129" s="1033"/>
      <c r="J129" s="1033"/>
      <c r="K129" s="1033"/>
      <c r="L129" s="1033"/>
      <c r="M129" s="1033"/>
      <c r="N129" s="1033"/>
      <c r="O129" s="1033"/>
      <c r="P129" s="1033"/>
      <c r="Q129" s="1033"/>
      <c r="R129" s="1033"/>
      <c r="S129" s="1026"/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27"/>
      <c r="AD129" s="1027"/>
      <c r="AE129" s="1027"/>
      <c r="AF129" s="1027"/>
      <c r="AG129" s="1035"/>
      <c r="AH129" s="1035"/>
      <c r="AI129" s="1035"/>
      <c r="AJ129" s="1035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38"/>
      <c r="BN129" s="1038"/>
      <c r="BO129" s="1038"/>
      <c r="BP129" s="1090"/>
      <c r="BQ129" s="1090"/>
      <c r="BR129" s="1090"/>
      <c r="BS129" s="1090"/>
      <c r="BT129" s="1090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3"/>
      <c r="I130" s="1033"/>
      <c r="J130" s="1033"/>
      <c r="K130" s="1033"/>
      <c r="L130" s="1033"/>
      <c r="M130" s="1033"/>
      <c r="N130" s="1033"/>
      <c r="O130" s="1033"/>
      <c r="P130" s="1033"/>
      <c r="Q130" s="1033"/>
      <c r="R130" s="1033"/>
      <c r="S130" s="1026"/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27"/>
      <c r="AD130" s="1027"/>
      <c r="AE130" s="1027"/>
      <c r="AF130" s="1027"/>
      <c r="AG130" s="1035"/>
      <c r="AH130" s="1035"/>
      <c r="AI130" s="1035"/>
      <c r="AJ130" s="1035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38"/>
      <c r="BN130" s="1038"/>
      <c r="BO130" s="1038"/>
      <c r="BP130" s="1090"/>
      <c r="BQ130" s="1090"/>
      <c r="BR130" s="1090"/>
      <c r="BS130" s="1090"/>
      <c r="BT130" s="1090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38"/>
      <c r="BN131" s="1038"/>
      <c r="BO131" s="1038"/>
      <c r="BP131" s="1090"/>
      <c r="BQ131" s="1090"/>
      <c r="BR131" s="1090"/>
      <c r="BS131" s="1090"/>
      <c r="BT131" s="1090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38"/>
      <c r="BN132" s="1038"/>
      <c r="BO132" s="1038"/>
      <c r="BP132" s="1090"/>
      <c r="BQ132" s="1090"/>
      <c r="BR132" s="1090"/>
      <c r="BS132" s="1090"/>
      <c r="BT132" s="1090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28" t="e">
        <f>VLOOKUP(C134,選手リスト,3,FALSE)</f>
        <v>#N/A</v>
      </c>
      <c r="I133" s="1028"/>
      <c r="J133" s="1028"/>
      <c r="K133" s="1028"/>
      <c r="L133" s="1028"/>
      <c r="M133" s="1028"/>
      <c r="N133" s="1028"/>
      <c r="O133" s="1028"/>
      <c r="P133" s="1028"/>
      <c r="Q133" s="1028"/>
      <c r="R133" s="1028"/>
      <c r="S133" s="1026" t="e">
        <f>VLOOKUP(C134,選手リスト,4,FALSE)</f>
        <v>#N/A</v>
      </c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 t="e">
        <f>VLOOKUP(C134,選手リスト,9,FALSE)</f>
        <v>#N/A</v>
      </c>
      <c r="AD133" s="1034"/>
      <c r="AE133" s="1034"/>
      <c r="AF133" s="1034"/>
      <c r="AG133" s="1035" t="e">
        <f>VLOOKUP(C134,選手リスト,6,FALSE)</f>
        <v>#N/A</v>
      </c>
      <c r="AH133" s="1035"/>
      <c r="AI133" s="1035"/>
      <c r="AJ133" s="1035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5">
        <f>AU98+1</f>
        <v>79</v>
      </c>
      <c r="AV133" s="1115"/>
      <c r="AW133" s="1115"/>
      <c r="AX133" s="1116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38"/>
      <c r="BN133" s="1038"/>
      <c r="BO133" s="1038"/>
      <c r="BP133" s="1090"/>
      <c r="BQ133" s="1090"/>
      <c r="BR133" s="1090"/>
      <c r="BS133" s="1090"/>
      <c r="BT133" s="1090"/>
    </row>
    <row r="134" spans="2:72" ht="4.2" customHeight="1" x14ac:dyDescent="0.2">
      <c r="B134" s="36"/>
      <c r="C134" s="1032">
        <v>716</v>
      </c>
      <c r="D134" s="1032"/>
      <c r="E134" s="1032"/>
      <c r="F134" s="1032"/>
      <c r="G134" s="36"/>
      <c r="H134" s="1028"/>
      <c r="I134" s="1028"/>
      <c r="J134" s="1028"/>
      <c r="K134" s="1028"/>
      <c r="L134" s="1028"/>
      <c r="M134" s="1028"/>
      <c r="N134" s="1028"/>
      <c r="O134" s="1028"/>
      <c r="P134" s="1028"/>
      <c r="Q134" s="1028"/>
      <c r="R134" s="1028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34"/>
      <c r="AD134" s="1034"/>
      <c r="AE134" s="1034"/>
      <c r="AF134" s="1034"/>
      <c r="AG134" s="1035"/>
      <c r="AH134" s="1035"/>
      <c r="AI134" s="1035"/>
      <c r="AJ134" s="1035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5"/>
      <c r="AV134" s="1115"/>
      <c r="AW134" s="1115"/>
      <c r="AX134" s="1116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38"/>
      <c r="BN134" s="1038"/>
      <c r="BO134" s="1038"/>
      <c r="BP134" s="1090"/>
      <c r="BQ134" s="1090"/>
      <c r="BR134" s="1090"/>
      <c r="BS134" s="1090"/>
      <c r="BT134" s="1090"/>
    </row>
    <row r="135" spans="2:72" ht="4.2" customHeight="1" x14ac:dyDescent="0.2">
      <c r="C135" s="1032"/>
      <c r="D135" s="1032"/>
      <c r="E135" s="1032"/>
      <c r="F135" s="1032"/>
      <c r="G135" s="36"/>
      <c r="H135" s="1033" t="e">
        <f>VLOOKUP(C134,選手リスト,2,FALSE)</f>
        <v>#N/A</v>
      </c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34"/>
      <c r="AD135" s="1034"/>
      <c r="AE135" s="1034"/>
      <c r="AF135" s="1034"/>
      <c r="AG135" s="1035"/>
      <c r="AH135" s="1035"/>
      <c r="AI135" s="1035"/>
      <c r="AJ135" s="1035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5"/>
      <c r="AV135" s="1115"/>
      <c r="AW135" s="1115"/>
      <c r="AX135" s="1116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38"/>
      <c r="BN135" s="1038"/>
      <c r="BO135" s="1038"/>
      <c r="BP135" s="1090"/>
      <c r="BQ135" s="1090"/>
      <c r="BR135" s="1090"/>
      <c r="BS135" s="1090"/>
      <c r="BT135" s="1090"/>
    </row>
    <row r="136" spans="2:72" ht="4.2" customHeight="1" x14ac:dyDescent="0.2">
      <c r="C136" s="1032"/>
      <c r="D136" s="1032"/>
      <c r="E136" s="1032"/>
      <c r="F136" s="1032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 t="e">
        <f>VLOOKUP(C134,選手リスト,5,FALSE)</f>
        <v>#N/A</v>
      </c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 t="e">
        <f>VLOOKUP(C134,選手リスト,10,FALSE)</f>
        <v>#N/A</v>
      </c>
      <c r="AD136" s="1027"/>
      <c r="AE136" s="1027"/>
      <c r="AF136" s="1027"/>
      <c r="AG136" s="1035"/>
      <c r="AH136" s="1035"/>
      <c r="AI136" s="1035"/>
      <c r="AJ136" s="1035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5"/>
      <c r="AV136" s="1115"/>
      <c r="AW136" s="1115"/>
      <c r="AX136" s="1116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38"/>
      <c r="BN136" s="1038"/>
      <c r="BO136" s="1038"/>
      <c r="BP136" s="1090"/>
      <c r="BQ136" s="1090"/>
      <c r="BR136" s="1090"/>
      <c r="BS136" s="1090"/>
      <c r="BT136" s="1090"/>
    </row>
    <row r="137" spans="2:72" ht="4.2" customHeight="1" x14ac:dyDescent="0.2">
      <c r="C137" s="1032"/>
      <c r="D137" s="1032"/>
      <c r="E137" s="1032"/>
      <c r="F137" s="1032"/>
      <c r="G137" s="231"/>
      <c r="H137" s="1033"/>
      <c r="I137" s="1033"/>
      <c r="J137" s="1033"/>
      <c r="K137" s="1033"/>
      <c r="L137" s="1033"/>
      <c r="M137" s="1033"/>
      <c r="N137" s="1033"/>
      <c r="O137" s="1033"/>
      <c r="P137" s="1033"/>
      <c r="Q137" s="1033"/>
      <c r="R137" s="1033"/>
      <c r="S137" s="1026"/>
      <c r="T137" s="1026"/>
      <c r="U137" s="1026"/>
      <c r="V137" s="1026"/>
      <c r="W137" s="1026"/>
      <c r="X137" s="1026"/>
      <c r="Y137" s="1026"/>
      <c r="Z137" s="1026"/>
      <c r="AA137" s="1026"/>
      <c r="AB137" s="1026"/>
      <c r="AC137" s="1027"/>
      <c r="AD137" s="1027"/>
      <c r="AE137" s="1027"/>
      <c r="AF137" s="1027"/>
      <c r="AG137" s="1035"/>
      <c r="AH137" s="1035"/>
      <c r="AI137" s="1035"/>
      <c r="AJ137" s="1035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38"/>
      <c r="BN137" s="1038"/>
      <c r="BO137" s="1038"/>
      <c r="BP137" s="1090"/>
      <c r="BQ137" s="1090"/>
      <c r="BR137" s="1090"/>
      <c r="BS137" s="1090"/>
      <c r="BT137" s="1090"/>
    </row>
    <row r="138" spans="2:72" ht="4.2" customHeight="1" x14ac:dyDescent="0.2">
      <c r="C138" s="36"/>
      <c r="D138" s="36"/>
      <c r="E138" s="36"/>
      <c r="F138" s="36"/>
      <c r="G138" s="36"/>
      <c r="H138" s="1033"/>
      <c r="I138" s="1033"/>
      <c r="J138" s="1033"/>
      <c r="K138" s="1033"/>
      <c r="L138" s="1033"/>
      <c r="M138" s="1033"/>
      <c r="N138" s="1033"/>
      <c r="O138" s="1033"/>
      <c r="P138" s="1033"/>
      <c r="Q138" s="1033"/>
      <c r="R138" s="1033"/>
      <c r="S138" s="1026"/>
      <c r="T138" s="1026"/>
      <c r="U138" s="1026"/>
      <c r="V138" s="1026"/>
      <c r="W138" s="1026"/>
      <c r="X138" s="1026"/>
      <c r="Y138" s="1026"/>
      <c r="Z138" s="1026"/>
      <c r="AA138" s="1026"/>
      <c r="AB138" s="1026"/>
      <c r="AC138" s="1027"/>
      <c r="AD138" s="1027"/>
      <c r="AE138" s="1027"/>
      <c r="AF138" s="1027"/>
      <c r="AG138" s="1035"/>
      <c r="AH138" s="1035"/>
      <c r="AI138" s="1035"/>
      <c r="AJ138" s="1035"/>
      <c r="AK138" s="543"/>
      <c r="AL138" s="1115">
        <v>52</v>
      </c>
      <c r="AM138" s="1115"/>
      <c r="AN138" s="1115"/>
      <c r="AO138" s="1116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38"/>
      <c r="BN138" s="1038"/>
      <c r="BO138" s="1038"/>
      <c r="BP138" s="1090"/>
      <c r="BQ138" s="1090"/>
      <c r="BR138" s="1090"/>
      <c r="BS138" s="1090"/>
      <c r="BT138" s="1090"/>
    </row>
    <row r="139" spans="2:72" ht="4.2" customHeight="1" x14ac:dyDescent="0.2">
      <c r="C139" s="315"/>
      <c r="D139" s="315"/>
      <c r="E139" s="315"/>
      <c r="F139" s="315"/>
      <c r="AK139" s="538"/>
      <c r="AL139" s="1115"/>
      <c r="AM139" s="1115"/>
      <c r="AN139" s="1115"/>
      <c r="AO139" s="1116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38"/>
      <c r="BN139" s="1038"/>
      <c r="BO139" s="1038"/>
      <c r="BP139" s="1090"/>
      <c r="BQ139" s="1090"/>
      <c r="BR139" s="1090"/>
      <c r="BS139" s="1090"/>
      <c r="BT139" s="1090"/>
    </row>
    <row r="140" spans="2:72" ht="4.2" customHeight="1" x14ac:dyDescent="0.2">
      <c r="C140" s="315"/>
      <c r="D140" s="315"/>
      <c r="E140" s="315"/>
      <c r="F140" s="315"/>
      <c r="AK140" s="538"/>
      <c r="AL140" s="1115"/>
      <c r="AM140" s="1115"/>
      <c r="AN140" s="1115"/>
      <c r="AO140" s="1116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38"/>
      <c r="BN140" s="1038"/>
      <c r="BO140" s="1038"/>
      <c r="BP140" s="1090"/>
      <c r="BQ140" s="1090"/>
      <c r="BR140" s="1090"/>
      <c r="BS140" s="1090"/>
      <c r="BT140" s="1090"/>
    </row>
    <row r="141" spans="2:72" ht="4.2" customHeight="1" x14ac:dyDescent="0.2">
      <c r="C141" s="947"/>
      <c r="D141" s="947"/>
      <c r="E141" s="947"/>
      <c r="F141" s="947"/>
      <c r="G141" s="231"/>
      <c r="H141" s="1028" t="e">
        <f>VLOOKUP(C142,選手リスト,3,FALSE)</f>
        <v>#N/A</v>
      </c>
      <c r="I141" s="1028"/>
      <c r="J141" s="1028"/>
      <c r="K141" s="1028"/>
      <c r="L141" s="1028"/>
      <c r="M141" s="1028"/>
      <c r="N141" s="1028"/>
      <c r="O141" s="1028"/>
      <c r="P141" s="1028"/>
      <c r="Q141" s="1028"/>
      <c r="R141" s="1028"/>
      <c r="S141" s="1026" t="e">
        <f>VLOOKUP(C142,選手リスト,4,FALSE)</f>
        <v>#N/A</v>
      </c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 t="e">
        <f>VLOOKUP(C142,選手リスト,9,FALSE)</f>
        <v>#N/A</v>
      </c>
      <c r="AD141" s="1034"/>
      <c r="AE141" s="1034"/>
      <c r="AF141" s="1034"/>
      <c r="AG141" s="1035" t="e">
        <f>VLOOKUP(C142,選手リスト,6,FALSE)</f>
        <v>#N/A</v>
      </c>
      <c r="AH141" s="1035"/>
      <c r="AI141" s="1035"/>
      <c r="AJ141" s="1035"/>
      <c r="AK141" s="538"/>
      <c r="AL141" s="1115"/>
      <c r="AM141" s="1115"/>
      <c r="AN141" s="1115"/>
      <c r="AO141" s="1116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38"/>
      <c r="BN141" s="1038"/>
      <c r="BO141" s="1038"/>
      <c r="BP141" s="1090"/>
      <c r="BQ141" s="1090"/>
      <c r="BR141" s="1090"/>
      <c r="BS141" s="1090"/>
      <c r="BT141" s="1090"/>
    </row>
    <row r="142" spans="2:72" ht="4.2" customHeight="1" x14ac:dyDescent="0.2">
      <c r="C142" s="1032">
        <v>717</v>
      </c>
      <c r="D142" s="1032"/>
      <c r="E142" s="1032"/>
      <c r="F142" s="1032"/>
      <c r="G142" s="36"/>
      <c r="H142" s="1028"/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/>
      <c r="AD142" s="1034"/>
      <c r="AE142" s="1034"/>
      <c r="AF142" s="1034"/>
      <c r="AG142" s="1035"/>
      <c r="AH142" s="1035"/>
      <c r="AI142" s="1035"/>
      <c r="AJ142" s="1035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38"/>
      <c r="BN142" s="1038"/>
      <c r="BO142" s="1038"/>
      <c r="BP142" s="1090"/>
      <c r="BQ142" s="1090"/>
      <c r="BR142" s="1090"/>
      <c r="BS142" s="1090"/>
      <c r="BT142" s="1090"/>
    </row>
    <row r="143" spans="2:72" ht="4.2" customHeight="1" x14ac:dyDescent="0.2">
      <c r="C143" s="1032"/>
      <c r="D143" s="1032"/>
      <c r="E143" s="1032"/>
      <c r="F143" s="1032"/>
      <c r="G143" s="36"/>
      <c r="H143" s="1033" t="e">
        <f>VLOOKUP(C142,選手リスト,2,FALSE)</f>
        <v>#N/A</v>
      </c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32"/>
      <c r="D144" s="1032"/>
      <c r="E144" s="1032"/>
      <c r="F144" s="1032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 t="e">
        <f>VLOOKUP(C142,選手リスト,5,FALSE)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 t="e">
        <f>VLOOKUP(C142,選手リスト,10,FALSE)</f>
        <v>#N/A</v>
      </c>
      <c r="AD144" s="1027"/>
      <c r="AE144" s="1027"/>
      <c r="AF144" s="1027"/>
      <c r="AG144" s="1035"/>
      <c r="AH144" s="1035"/>
      <c r="AI144" s="1035"/>
      <c r="AJ144" s="1035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32"/>
      <c r="D145" s="1032"/>
      <c r="E145" s="1032"/>
      <c r="F145" s="1032"/>
      <c r="G145" s="231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/>
      <c r="AD145" s="1027"/>
      <c r="AE145" s="1027"/>
      <c r="AF145" s="1027"/>
      <c r="AG145" s="1035"/>
      <c r="AH145" s="1035"/>
      <c r="AI145" s="1035"/>
      <c r="AJ145" s="1035"/>
      <c r="AK145" s="539"/>
      <c r="AL145" s="539"/>
      <c r="AM145" s="539"/>
      <c r="AN145" s="539"/>
      <c r="AO145" s="539"/>
      <c r="AP145" s="538"/>
      <c r="AQ145" s="1115">
        <f>AQ123+1</f>
        <v>60</v>
      </c>
      <c r="AR145" s="1115"/>
      <c r="AS145" s="1115"/>
      <c r="AT145" s="1116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  <c r="AK146" s="539"/>
      <c r="AL146" s="539"/>
      <c r="AM146" s="539"/>
      <c r="AN146" s="539"/>
      <c r="AO146" s="539"/>
      <c r="AP146" s="543"/>
      <c r="AQ146" s="1115"/>
      <c r="AR146" s="1115"/>
      <c r="AS146" s="1115"/>
      <c r="AT146" s="1116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5"/>
      <c r="AR147" s="1115"/>
      <c r="AS147" s="1115"/>
      <c r="AT147" s="1116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5"/>
      <c r="AR148" s="1115"/>
      <c r="AS148" s="1115"/>
      <c r="AT148" s="1116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28" t="e">
        <f>VLOOKUP(C150,選手リスト,3,FALSE)</f>
        <v>#N/A</v>
      </c>
      <c r="I149" s="1028"/>
      <c r="J149" s="1028"/>
      <c r="K149" s="1028"/>
      <c r="L149" s="1028"/>
      <c r="M149" s="1028"/>
      <c r="N149" s="1028"/>
      <c r="O149" s="1028"/>
      <c r="P149" s="1028"/>
      <c r="Q149" s="1028"/>
      <c r="R149" s="1028"/>
      <c r="S149" s="1026" t="e">
        <f>VLOOKUP(C150,選手リスト,4,FALSE)</f>
        <v>#N/A</v>
      </c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 t="e">
        <f>VLOOKUP(C150,選手リスト,9,FALSE)</f>
        <v>#N/A</v>
      </c>
      <c r="AD149" s="1034"/>
      <c r="AE149" s="1034"/>
      <c r="AF149" s="1034"/>
      <c r="AG149" s="1035" t="e">
        <f>VLOOKUP(C150,選手リスト,6,FALSE)</f>
        <v>#N/A</v>
      </c>
      <c r="AH149" s="1035"/>
      <c r="AI149" s="1035"/>
      <c r="AJ149" s="1035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32">
        <v>718</v>
      </c>
      <c r="D150" s="1032"/>
      <c r="E150" s="1032"/>
      <c r="F150" s="1032"/>
      <c r="G150" s="36"/>
      <c r="H150" s="1028"/>
      <c r="I150" s="1028"/>
      <c r="J150" s="1028"/>
      <c r="K150" s="1028"/>
      <c r="L150" s="1028"/>
      <c r="M150" s="1028"/>
      <c r="N150" s="1028"/>
      <c r="O150" s="1028"/>
      <c r="P150" s="1028"/>
      <c r="Q150" s="1028"/>
      <c r="R150" s="1028"/>
      <c r="S150" s="1026"/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34"/>
      <c r="AD150" s="1034"/>
      <c r="AE150" s="1034"/>
      <c r="AF150" s="1034"/>
      <c r="AG150" s="1035"/>
      <c r="AH150" s="1035"/>
      <c r="AI150" s="1035"/>
      <c r="AJ150" s="1035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32"/>
      <c r="D151" s="1032"/>
      <c r="E151" s="1032"/>
      <c r="F151" s="1032"/>
      <c r="G151" s="36"/>
      <c r="H151" s="1033" t="e">
        <f>VLOOKUP(C150,選手リスト,2,FALSE)</f>
        <v>#N/A</v>
      </c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34"/>
      <c r="AD151" s="1034"/>
      <c r="AE151" s="1034"/>
      <c r="AF151" s="1034"/>
      <c r="AG151" s="1035"/>
      <c r="AH151" s="1035"/>
      <c r="AI151" s="1035"/>
      <c r="AJ151" s="1035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32"/>
      <c r="D152" s="1032"/>
      <c r="E152" s="1032"/>
      <c r="F152" s="1032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 t="e">
        <f>VLOOKUP(C150,選手リスト,5,FALSE)</f>
        <v>#N/A</v>
      </c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 t="e">
        <f>VLOOKUP(C150,選手リスト,10,FALSE)</f>
        <v>#N/A</v>
      </c>
      <c r="AD152" s="1027"/>
      <c r="AE152" s="1027"/>
      <c r="AF152" s="1027"/>
      <c r="AG152" s="1035"/>
      <c r="AH152" s="1035"/>
      <c r="AI152" s="1035"/>
      <c r="AJ152" s="1035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32"/>
      <c r="D153" s="1032"/>
      <c r="E153" s="1032"/>
      <c r="F153" s="1032"/>
      <c r="G153" s="231"/>
      <c r="H153" s="1033"/>
      <c r="I153" s="1033"/>
      <c r="J153" s="1033"/>
      <c r="K153" s="1033"/>
      <c r="L153" s="1033"/>
      <c r="M153" s="1033"/>
      <c r="N153" s="1033"/>
      <c r="O153" s="1033"/>
      <c r="P153" s="1033"/>
      <c r="Q153" s="1033"/>
      <c r="R153" s="1033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27"/>
      <c r="AD153" s="1027"/>
      <c r="AE153" s="1027"/>
      <c r="AF153" s="1027"/>
      <c r="AG153" s="1035"/>
      <c r="AH153" s="1035"/>
      <c r="AI153" s="1035"/>
      <c r="AJ153" s="1035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3"/>
      <c r="I154" s="1033"/>
      <c r="J154" s="1033"/>
      <c r="K154" s="1033"/>
      <c r="L154" s="1033"/>
      <c r="M154" s="1033"/>
      <c r="N154" s="1033"/>
      <c r="O154" s="1033"/>
      <c r="P154" s="1033"/>
      <c r="Q154" s="1033"/>
      <c r="R154" s="1033"/>
      <c r="S154" s="1026"/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27"/>
      <c r="AD154" s="1027"/>
      <c r="AE154" s="1027"/>
      <c r="AF154" s="1027"/>
      <c r="AG154" s="1035"/>
      <c r="AH154" s="1035"/>
      <c r="AI154" s="1035"/>
      <c r="AJ154" s="1035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21">
        <v>702</v>
      </c>
      <c r="F162" s="1021"/>
      <c r="G162" s="1021"/>
      <c r="H162" s="1021"/>
      <c r="I162" s="1021"/>
      <c r="J162" s="1021"/>
      <c r="K162" s="1021"/>
      <c r="L162" s="1021">
        <v>703</v>
      </c>
      <c r="M162" s="1021"/>
      <c r="N162" s="1021"/>
      <c r="O162" s="1021"/>
      <c r="P162" s="1021"/>
      <c r="Q162" s="1021"/>
      <c r="R162" s="1021"/>
      <c r="S162" s="1021">
        <v>704</v>
      </c>
      <c r="T162" s="1021"/>
      <c r="U162" s="1021"/>
      <c r="V162" s="1021"/>
      <c r="W162" s="1021"/>
      <c r="X162" s="1021"/>
      <c r="Y162" s="1021"/>
      <c r="Z162" s="1021">
        <v>705</v>
      </c>
      <c r="AA162" s="1021"/>
      <c r="AB162" s="1021"/>
      <c r="AC162" s="1021"/>
      <c r="AD162" s="1021"/>
      <c r="AE162" s="1021"/>
      <c r="AF162" s="1021"/>
      <c r="AG162" s="1021">
        <v>706</v>
      </c>
      <c r="AH162" s="1021"/>
      <c r="AI162" s="1021"/>
      <c r="AJ162" s="1021"/>
      <c r="AK162" s="1021"/>
      <c r="AL162" s="1021"/>
      <c r="AM162" s="1021"/>
      <c r="AN162" s="1021">
        <v>707</v>
      </c>
      <c r="AO162" s="1021"/>
      <c r="AP162" s="1021"/>
      <c r="AQ162" s="1021"/>
      <c r="AR162" s="1021"/>
      <c r="AS162" s="1021"/>
      <c r="AT162" s="1021"/>
      <c r="AU162" s="1021">
        <v>708</v>
      </c>
      <c r="AV162" s="1021"/>
      <c r="AW162" s="1021"/>
      <c r="AX162" s="1021"/>
      <c r="AY162" s="1021"/>
      <c r="AZ162" s="1021"/>
      <c r="BA162" s="1021"/>
      <c r="BB162" s="1021">
        <v>709</v>
      </c>
      <c r="BC162" s="1021"/>
      <c r="BD162" s="1021"/>
      <c r="BE162" s="1021"/>
      <c r="BF162" s="1021"/>
      <c r="BG162" s="1021"/>
      <c r="BH162" s="1021"/>
      <c r="BI162" s="1021">
        <v>710</v>
      </c>
      <c r="BJ162" s="1021"/>
      <c r="BK162" s="1021"/>
      <c r="BL162" s="1021"/>
      <c r="BM162" s="1021"/>
      <c r="BN162" s="1021"/>
      <c r="BO162" s="1021"/>
    </row>
    <row r="163" spans="5:67" ht="4.2" customHeight="1" x14ac:dyDescent="0.2">
      <c r="E163" s="1021"/>
      <c r="F163" s="1021"/>
      <c r="G163" s="1021"/>
      <c r="H163" s="1021"/>
      <c r="I163" s="1021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N163" s="1021"/>
      <c r="BO163" s="1021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15" t="e">
        <f>VLOOKUP(E162,選手リスト,2,FALSE)</f>
        <v>#N/A</v>
      </c>
      <c r="F182" s="1016"/>
      <c r="G182" s="1016"/>
      <c r="H182" s="1016"/>
      <c r="I182" s="1016"/>
      <c r="J182" s="1016"/>
      <c r="K182" s="1016"/>
      <c r="L182" s="1016" t="e">
        <f>VLOOKUP(L162,選手リスト,2,FALSE)</f>
        <v>#N/A</v>
      </c>
      <c r="M182" s="1016"/>
      <c r="N182" s="1016"/>
      <c r="O182" s="1016"/>
      <c r="P182" s="1016"/>
      <c r="Q182" s="1016"/>
      <c r="R182" s="1016"/>
      <c r="S182" s="1016" t="e">
        <f>VLOOKUP(S162,選手リスト,2,FALSE)</f>
        <v>#N/A</v>
      </c>
      <c r="T182" s="1016"/>
      <c r="U182" s="1016"/>
      <c r="V182" s="1016"/>
      <c r="W182" s="1016"/>
      <c r="X182" s="1016"/>
      <c r="Y182" s="1016"/>
      <c r="Z182" s="1016" t="e">
        <f>VLOOKUP(Z162,選手リスト,2,FALSE)</f>
        <v>#N/A</v>
      </c>
      <c r="AA182" s="1016"/>
      <c r="AB182" s="1016"/>
      <c r="AC182" s="1016"/>
      <c r="AD182" s="1016"/>
      <c r="AE182" s="1016"/>
      <c r="AF182" s="1016"/>
      <c r="AG182" s="1016" t="e">
        <f>VLOOKUP(AG162,選手リスト,2,FALSE)</f>
        <v>#N/A</v>
      </c>
      <c r="AH182" s="1016"/>
      <c r="AI182" s="1016"/>
      <c r="AJ182" s="1016"/>
      <c r="AK182" s="1016"/>
      <c r="AL182" s="1016"/>
      <c r="AM182" s="1016"/>
      <c r="AN182" s="1016" t="e">
        <f>VLOOKUP(AN162,選手リスト,2,FALSE)</f>
        <v>#N/A</v>
      </c>
      <c r="AO182" s="1016"/>
      <c r="AP182" s="1016"/>
      <c r="AQ182" s="1016"/>
      <c r="AR182" s="1016"/>
      <c r="AS182" s="1016"/>
      <c r="AT182" s="1016"/>
      <c r="AU182" s="1016" t="e">
        <f>VLOOKUP(AU162,選手リスト,2,FALSE)</f>
        <v>#N/A</v>
      </c>
      <c r="AV182" s="1016"/>
      <c r="AW182" s="1016"/>
      <c r="AX182" s="1016"/>
      <c r="AY182" s="1016"/>
      <c r="AZ182" s="1016"/>
      <c r="BA182" s="1016"/>
      <c r="BB182" s="1069" t="e">
        <f>VLOOKUP(BB162,選手リスト,2,FALSE)</f>
        <v>#N/A</v>
      </c>
      <c r="BC182" s="1069"/>
      <c r="BD182" s="1069"/>
      <c r="BE182" s="1069"/>
      <c r="BF182" s="1069"/>
      <c r="BG182" s="1069"/>
      <c r="BH182" s="1069"/>
      <c r="BI182" s="1069" t="e">
        <f>VLOOKUP(BI162,選手リスト,2,FALSE)</f>
        <v>#N/A</v>
      </c>
      <c r="BJ182" s="1069"/>
      <c r="BK182" s="1069"/>
      <c r="BL182" s="1069"/>
      <c r="BM182" s="1069"/>
      <c r="BN182" s="1069"/>
      <c r="BO182" s="1119"/>
    </row>
    <row r="183" spans="5:67" ht="4.2" customHeight="1" x14ac:dyDescent="0.2">
      <c r="E183" s="1017"/>
      <c r="F183" s="1018"/>
      <c r="G183" s="1018"/>
      <c r="H183" s="1018"/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71"/>
      <c r="BC183" s="1071"/>
      <c r="BD183" s="1071"/>
      <c r="BE183" s="1071"/>
      <c r="BF183" s="1071"/>
      <c r="BG183" s="1071"/>
      <c r="BH183" s="1071"/>
      <c r="BI183" s="1071"/>
      <c r="BJ183" s="1071"/>
      <c r="BK183" s="1071"/>
      <c r="BL183" s="1071"/>
      <c r="BM183" s="1071"/>
      <c r="BN183" s="1071"/>
      <c r="BO183" s="1120"/>
    </row>
    <row r="184" spans="5:67" ht="4.2" customHeight="1" thickBot="1" x14ac:dyDescent="0.25">
      <c r="E184" s="1019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73"/>
      <c r="BC184" s="1073"/>
      <c r="BD184" s="1073"/>
      <c r="BE184" s="1073"/>
      <c r="BF184" s="1073"/>
      <c r="BG184" s="1073"/>
      <c r="BH184" s="1073"/>
      <c r="BI184" s="1073"/>
      <c r="BJ184" s="1073"/>
      <c r="BK184" s="1073"/>
      <c r="BL184" s="1073"/>
      <c r="BM184" s="1073"/>
      <c r="BN184" s="1073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21">
        <v>711</v>
      </c>
      <c r="F186" s="1021"/>
      <c r="G186" s="1021"/>
      <c r="H186" s="1021"/>
      <c r="I186" s="1021"/>
      <c r="J186" s="1021"/>
      <c r="K186" s="1021"/>
      <c r="L186" s="1021">
        <v>712</v>
      </c>
      <c r="M186" s="1021"/>
      <c r="N186" s="1021"/>
      <c r="O186" s="1021"/>
      <c r="P186" s="1021"/>
      <c r="Q186" s="1021"/>
      <c r="R186" s="1021"/>
      <c r="S186" s="1021">
        <v>713</v>
      </c>
      <c r="T186" s="1021"/>
      <c r="U186" s="1021"/>
      <c r="V186" s="1021"/>
      <c r="W186" s="1021"/>
      <c r="X186" s="1021"/>
      <c r="Y186" s="1021"/>
      <c r="Z186" s="1021">
        <v>714</v>
      </c>
      <c r="AA186" s="1021"/>
      <c r="AB186" s="1021"/>
      <c r="AC186" s="1021"/>
      <c r="AD186" s="1021"/>
      <c r="AE186" s="1021"/>
      <c r="AF186" s="1021"/>
      <c r="AG186" s="1021">
        <v>715</v>
      </c>
      <c r="AH186" s="1021"/>
      <c r="AI186" s="1021"/>
      <c r="AJ186" s="1021"/>
      <c r="AK186" s="1021"/>
      <c r="AL186" s="1021"/>
      <c r="AM186" s="1021"/>
      <c r="AN186" s="1021">
        <v>716</v>
      </c>
      <c r="AO186" s="1021"/>
      <c r="AP186" s="1021"/>
      <c r="AQ186" s="1021"/>
      <c r="AR186" s="1021"/>
      <c r="AS186" s="1021"/>
      <c r="AT186" s="1021"/>
      <c r="AU186" s="1021">
        <v>717</v>
      </c>
      <c r="AV186" s="1021"/>
      <c r="AW186" s="1021"/>
      <c r="AX186" s="1021"/>
      <c r="AY186" s="1021"/>
      <c r="AZ186" s="1021"/>
      <c r="BA186" s="1021"/>
      <c r="BB186" s="1021">
        <v>718</v>
      </c>
      <c r="BC186" s="1021"/>
      <c r="BD186" s="1021"/>
      <c r="BE186" s="1021"/>
      <c r="BF186" s="1021"/>
      <c r="BG186" s="1021"/>
      <c r="BH186" s="1021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1"/>
      <c r="F187" s="1021"/>
      <c r="G187" s="1021"/>
      <c r="H187" s="1021"/>
      <c r="I187" s="1021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5" t="e">
        <f>VLOOKUP(E186,選手リスト,2,FALSE)</f>
        <v>#N/A</v>
      </c>
      <c r="F206" s="1016"/>
      <c r="G206" s="1016"/>
      <c r="H206" s="1016"/>
      <c r="I206" s="1016"/>
      <c r="J206" s="1016"/>
      <c r="K206" s="1016"/>
      <c r="L206" s="1016" t="e">
        <f>VLOOKUP(L186,選手リスト,2,FALSE)</f>
        <v>#N/A</v>
      </c>
      <c r="M206" s="1016"/>
      <c r="N206" s="1016"/>
      <c r="O206" s="1016"/>
      <c r="P206" s="1016"/>
      <c r="Q206" s="1016"/>
      <c r="R206" s="1016"/>
      <c r="S206" s="1016" t="e">
        <f>VLOOKUP(S186,選手リスト,2,FALSE)</f>
        <v>#N/A</v>
      </c>
      <c r="T206" s="1016"/>
      <c r="U206" s="1016"/>
      <c r="V206" s="1016"/>
      <c r="W206" s="1016"/>
      <c r="X206" s="1016"/>
      <c r="Y206" s="1016"/>
      <c r="Z206" s="1016" t="e">
        <f>VLOOKUP(Z186,選手リスト,2,FALSE)</f>
        <v>#N/A</v>
      </c>
      <c r="AA206" s="1016"/>
      <c r="AB206" s="1016"/>
      <c r="AC206" s="1016"/>
      <c r="AD206" s="1016"/>
      <c r="AE206" s="1016"/>
      <c r="AF206" s="1016"/>
      <c r="AG206" s="1016" t="e">
        <f>VLOOKUP(AG186,選手リスト,2,FALSE)</f>
        <v>#N/A</v>
      </c>
      <c r="AH206" s="1016"/>
      <c r="AI206" s="1016"/>
      <c r="AJ206" s="1016"/>
      <c r="AK206" s="1016"/>
      <c r="AL206" s="1016"/>
      <c r="AM206" s="1016"/>
      <c r="AN206" s="1016" t="e">
        <f>VLOOKUP(AN186,選手リスト,2,FALSE)</f>
        <v>#N/A</v>
      </c>
      <c r="AO206" s="1016"/>
      <c r="AP206" s="1016"/>
      <c r="AQ206" s="1016"/>
      <c r="AR206" s="1016"/>
      <c r="AS206" s="1016"/>
      <c r="AT206" s="1016"/>
      <c r="AU206" s="1069" t="e">
        <f>VLOOKUP(AU186,選手リスト,2,FALSE)</f>
        <v>#N/A</v>
      </c>
      <c r="AV206" s="1069"/>
      <c r="AW206" s="1069"/>
      <c r="AX206" s="1069"/>
      <c r="AY206" s="1069"/>
      <c r="AZ206" s="1069"/>
      <c r="BA206" s="1069"/>
      <c r="BB206" s="1016" t="e">
        <f>VLOOKUP(BB186,選手リスト,2,FALSE)</f>
        <v>#N/A</v>
      </c>
      <c r="BC206" s="1016"/>
      <c r="BD206" s="1016"/>
      <c r="BE206" s="1016"/>
      <c r="BF206" s="1016"/>
      <c r="BG206" s="1016"/>
      <c r="BH206" s="102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7"/>
      <c r="F207" s="1018"/>
      <c r="G207" s="1018"/>
      <c r="H207" s="1018"/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71"/>
      <c r="AV207" s="1071"/>
      <c r="AW207" s="1071"/>
      <c r="AX207" s="1071"/>
      <c r="AY207" s="1071"/>
      <c r="AZ207" s="1071"/>
      <c r="BA207" s="1071"/>
      <c r="BB207" s="1018"/>
      <c r="BC207" s="1018"/>
      <c r="BD207" s="1018"/>
      <c r="BE207" s="1018"/>
      <c r="BF207" s="1018"/>
      <c r="BG207" s="1018"/>
      <c r="BH207" s="1030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19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73"/>
      <c r="AV208" s="1073"/>
      <c r="AW208" s="1073"/>
      <c r="AX208" s="1073"/>
      <c r="AY208" s="1073"/>
      <c r="AZ208" s="1073"/>
      <c r="BA208" s="1073"/>
      <c r="BB208" s="1020"/>
      <c r="BC208" s="1020"/>
      <c r="BD208" s="1020"/>
      <c r="BE208" s="1020"/>
      <c r="BF208" s="1020"/>
      <c r="BG208" s="1020"/>
      <c r="BH208" s="1031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136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31"/>
      <c r="BV12" s="231"/>
      <c r="BW12" s="231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31"/>
      <c r="BV13" s="231"/>
      <c r="BW13" s="231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31"/>
      <c r="BV14" s="231"/>
      <c r="BW14" s="231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140</v>
      </c>
      <c r="B16" s="1041"/>
      <c r="C16" s="1041"/>
      <c r="D16" s="1041"/>
      <c r="E16" s="1041"/>
      <c r="F16" s="1041"/>
      <c r="G16" s="1041"/>
      <c r="H16" s="1042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9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K18" s="1039" t="s">
        <v>40</v>
      </c>
      <c r="L18" s="1040"/>
      <c r="M18" s="1040"/>
      <c r="N18" s="1040"/>
      <c r="O18" s="1040"/>
      <c r="AZ18" s="4"/>
    </row>
    <row r="19" spans="1:9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40"/>
      <c r="L19" s="1040"/>
      <c r="M19" s="1040"/>
      <c r="N19" s="1040"/>
      <c r="O19" s="1040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231"/>
      <c r="L20" s="231"/>
      <c r="M20" s="231"/>
      <c r="N20" s="231"/>
      <c r="O20" s="231"/>
      <c r="P20" s="1028" t="e">
        <f>VLOOKUP(K21,選手リスト,3,FALSE)</f>
        <v>#N/A</v>
      </c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 t="e">
        <f>VLOOKUP(K21,選手リスト,4,FALSE)</f>
        <v>#N/A</v>
      </c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 t="e">
        <f>VLOOKUP(K21,選手リスト,9,FALSE)</f>
        <v>#N/A</v>
      </c>
      <c r="AL20" s="1034"/>
      <c r="AM20" s="1034"/>
      <c r="AN20" s="1034"/>
      <c r="AO20" s="1035" t="e">
        <f>VLOOKUP(K21,選手リスト,6,FALSE)</f>
        <v>#N/A</v>
      </c>
      <c r="AP20" s="1035"/>
      <c r="AQ20" s="1035"/>
      <c r="AR20" s="1035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22" t="s">
        <v>201</v>
      </c>
      <c r="B21" s="1122"/>
      <c r="C21" s="1122"/>
      <c r="D21" s="1122"/>
      <c r="E21" s="1122"/>
      <c r="F21" s="1123" t="s">
        <v>200</v>
      </c>
      <c r="G21" s="1123"/>
      <c r="H21" s="1123"/>
      <c r="K21" s="1032">
        <v>534</v>
      </c>
      <c r="L21" s="1032"/>
      <c r="M21" s="1032"/>
      <c r="N21" s="1032"/>
      <c r="O21" s="36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22"/>
      <c r="B22" s="1122"/>
      <c r="C22" s="1122"/>
      <c r="D22" s="1122"/>
      <c r="E22" s="1122"/>
      <c r="F22" s="1123"/>
      <c r="G22" s="1123"/>
      <c r="H22" s="1123"/>
      <c r="K22" s="1032"/>
      <c r="L22" s="1032"/>
      <c r="M22" s="1032"/>
      <c r="N22" s="1032"/>
      <c r="O22" s="36"/>
      <c r="P22" s="1033" t="e">
        <f>VLOOKUP(K21,選手リスト,2,FALSE)</f>
        <v>#N/A</v>
      </c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22"/>
      <c r="B23" s="1122"/>
      <c r="C23" s="1122"/>
      <c r="D23" s="1122"/>
      <c r="E23" s="1122"/>
      <c r="F23" s="1123"/>
      <c r="G23" s="1123"/>
      <c r="H23" s="1123"/>
      <c r="K23" s="1032"/>
      <c r="L23" s="1032"/>
      <c r="M23" s="1032"/>
      <c r="N23" s="1032"/>
      <c r="O23" s="36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 t="e">
        <f>VLOOKUP(K21,選手リスト,5,FALSE)</f>
        <v>#N/A</v>
      </c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 t="e">
        <f>VLOOKUP(K21,選手リスト,10,FALSE)</f>
        <v>#N/A</v>
      </c>
      <c r="AL23" s="1027"/>
      <c r="AM23" s="1027"/>
      <c r="AN23" s="1027"/>
      <c r="AO23" s="1035"/>
      <c r="AP23" s="1035"/>
      <c r="AQ23" s="1035"/>
      <c r="AR23" s="1035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22"/>
      <c r="B24" s="1122"/>
      <c r="C24" s="1122"/>
      <c r="D24" s="1122"/>
      <c r="E24" s="1122"/>
      <c r="F24" s="1123"/>
      <c r="G24" s="1123"/>
      <c r="H24" s="1123"/>
      <c r="K24" s="1032"/>
      <c r="L24" s="1032"/>
      <c r="M24" s="1032"/>
      <c r="N24" s="1032"/>
      <c r="O24" s="231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22"/>
      <c r="B25" s="1122"/>
      <c r="C25" s="1122"/>
      <c r="D25" s="1122"/>
      <c r="E25" s="1122"/>
      <c r="F25" s="1123"/>
      <c r="G25" s="1123"/>
      <c r="H25" s="1123"/>
      <c r="K25" s="36"/>
      <c r="L25" s="36"/>
      <c r="M25" s="36"/>
      <c r="N25" s="36"/>
      <c r="O25" s="3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323"/>
      <c r="AT25" s="1094">
        <v>90</v>
      </c>
      <c r="AU25" s="1094"/>
      <c r="AV25" s="1094"/>
      <c r="AW25" s="1095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22"/>
      <c r="B26" s="1122"/>
      <c r="C26" s="1122"/>
      <c r="D26" s="1122"/>
      <c r="E26" s="1122"/>
      <c r="F26" s="1123"/>
      <c r="G26" s="1123"/>
      <c r="H26" s="1123"/>
      <c r="AS26" s="323"/>
      <c r="AT26" s="1094"/>
      <c r="AU26" s="1094"/>
      <c r="AV26" s="1094"/>
      <c r="AW26" s="1095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22"/>
      <c r="B27" s="1122"/>
      <c r="C27" s="1122"/>
      <c r="D27" s="1122"/>
      <c r="E27" s="1122"/>
      <c r="F27" s="1123"/>
      <c r="G27" s="1123"/>
      <c r="H27" s="1123"/>
      <c r="AS27" s="323"/>
      <c r="AT27" s="1094"/>
      <c r="AU27" s="1094"/>
      <c r="AV27" s="1094"/>
      <c r="AW27" s="1095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22"/>
      <c r="B28" s="1122"/>
      <c r="C28" s="1122"/>
      <c r="D28" s="1122"/>
      <c r="E28" s="1122"/>
      <c r="F28" s="1123"/>
      <c r="G28" s="1123"/>
      <c r="H28" s="1123"/>
      <c r="J28" s="315"/>
      <c r="K28" s="923"/>
      <c r="L28" s="923"/>
      <c r="M28" s="923"/>
      <c r="N28" s="923"/>
      <c r="O28" s="923"/>
      <c r="P28" s="1028" t="e">
        <f>VLOOKUP(K29,選手リスト,3,FALSE)</f>
        <v>#N/A</v>
      </c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 t="e">
        <f>VLOOKUP(K29,選手リスト,4,FALSE)</f>
        <v>#N/A</v>
      </c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 t="e">
        <f>VLOOKUP(K29,選手リスト,9,FALSE)</f>
        <v>#N/A</v>
      </c>
      <c r="AL28" s="1034"/>
      <c r="AM28" s="1034"/>
      <c r="AN28" s="1034"/>
      <c r="AO28" s="1035" t="e">
        <f>VLOOKUP(K29,選手リスト,6,FALSE)</f>
        <v>#N/A</v>
      </c>
      <c r="AP28" s="1035"/>
      <c r="AQ28" s="1035"/>
      <c r="AR28" s="1035"/>
      <c r="AS28" s="323"/>
      <c r="AT28" s="1094"/>
      <c r="AU28" s="1094"/>
      <c r="AV28" s="1094"/>
      <c r="AW28" s="1095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22"/>
      <c r="B29" s="1122"/>
      <c r="C29" s="1122"/>
      <c r="D29" s="1122"/>
      <c r="E29" s="1122"/>
      <c r="F29" s="1123"/>
      <c r="G29" s="1123"/>
      <c r="H29" s="1123"/>
      <c r="J29" s="315"/>
      <c r="K29" s="1032">
        <v>535</v>
      </c>
      <c r="L29" s="1032"/>
      <c r="M29" s="1032"/>
      <c r="N29" s="1032"/>
      <c r="O29" s="36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22"/>
      <c r="B30" s="1122"/>
      <c r="C30" s="1122"/>
      <c r="D30" s="1122"/>
      <c r="E30" s="1122"/>
      <c r="F30" s="1123"/>
      <c r="G30" s="1123"/>
      <c r="H30" s="1123"/>
      <c r="J30" s="315"/>
      <c r="K30" s="1032"/>
      <c r="L30" s="1032"/>
      <c r="M30" s="1032"/>
      <c r="N30" s="1032"/>
      <c r="O30" s="36"/>
      <c r="P30" s="1033" t="e">
        <f>VLOOKUP(K29,選手リスト,2,FALSE)</f>
        <v>#N/A</v>
      </c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22"/>
      <c r="B31" s="1122"/>
      <c r="C31" s="1122"/>
      <c r="D31" s="1122"/>
      <c r="E31" s="1122"/>
      <c r="F31" s="1123"/>
      <c r="G31" s="1123"/>
      <c r="H31" s="1123"/>
      <c r="J31" s="315"/>
      <c r="K31" s="1032"/>
      <c r="L31" s="1032"/>
      <c r="M31" s="1032"/>
      <c r="N31" s="1032"/>
      <c r="O31" s="36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 t="e">
        <f>VLOOKUP(K29,選手リスト,5,FALSE)</f>
        <v>#N/A</v>
      </c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 t="e">
        <f>VLOOKUP(K29,選手リスト,10,FALSE)</f>
        <v>#N/A</v>
      </c>
      <c r="AL31" s="1027"/>
      <c r="AM31" s="1027"/>
      <c r="AN31" s="1027"/>
      <c r="AO31" s="1035"/>
      <c r="AP31" s="1035"/>
      <c r="AQ31" s="1035"/>
      <c r="AR31" s="1035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22"/>
      <c r="B32" s="1122"/>
      <c r="C32" s="1122"/>
      <c r="D32" s="1122"/>
      <c r="E32" s="1122"/>
      <c r="F32" s="1123"/>
      <c r="G32" s="1123"/>
      <c r="H32" s="1123"/>
      <c r="J32" s="315"/>
      <c r="K32" s="1032"/>
      <c r="L32" s="1032"/>
      <c r="M32" s="1032"/>
      <c r="N32" s="1032"/>
      <c r="O32" s="923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22"/>
      <c r="B33" s="1122"/>
      <c r="C33" s="1122"/>
      <c r="D33" s="1122"/>
      <c r="E33" s="1122"/>
      <c r="F33" s="1123"/>
      <c r="G33" s="1123"/>
      <c r="H33" s="1123"/>
      <c r="J33" s="315"/>
      <c r="K33" s="36"/>
      <c r="L33" s="36"/>
      <c r="M33" s="36"/>
      <c r="N33" s="36"/>
      <c r="O33" s="36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X33" s="1094">
        <v>100</v>
      </c>
      <c r="AY33" s="1094"/>
      <c r="AZ33" s="1094"/>
      <c r="BA33" s="1094"/>
      <c r="BB33" s="1095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22"/>
      <c r="B34" s="1122"/>
      <c r="C34" s="1122"/>
      <c r="D34" s="1122"/>
      <c r="E34" s="1122"/>
      <c r="F34" s="1123"/>
      <c r="G34" s="1123"/>
      <c r="H34" s="112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4"/>
      <c r="AY34" s="1094"/>
      <c r="AZ34" s="1094"/>
      <c r="BA34" s="1094"/>
      <c r="BB34" s="1095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22"/>
      <c r="B35" s="1122"/>
      <c r="C35" s="1122"/>
      <c r="D35" s="1122"/>
      <c r="E35" s="1122"/>
      <c r="F35" s="1123"/>
      <c r="G35" s="1123"/>
      <c r="H35" s="112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4"/>
      <c r="AY35" s="1094"/>
      <c r="AZ35" s="1094"/>
      <c r="BA35" s="1094"/>
      <c r="BB35" s="1095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22"/>
      <c r="B36" s="1122"/>
      <c r="C36" s="1122"/>
      <c r="D36" s="1122"/>
      <c r="E36" s="1122"/>
      <c r="F36" s="1123"/>
      <c r="G36" s="1123"/>
      <c r="H36" s="1123"/>
      <c r="J36" s="315"/>
      <c r="K36" s="947"/>
      <c r="L36" s="947"/>
      <c r="M36" s="947"/>
      <c r="N36" s="947"/>
      <c r="O36" s="923"/>
      <c r="P36" s="1028" t="e">
        <f>VLOOKUP(K37,選手リスト,3,FALSE)</f>
        <v>#N/A</v>
      </c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 t="e">
        <f>VLOOKUP(K37,選手リスト,4,FALSE)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 t="e">
        <f>VLOOKUP(K37,選手リスト,9,FALSE)</f>
        <v>#N/A</v>
      </c>
      <c r="AL36" s="1034"/>
      <c r="AM36" s="1034"/>
      <c r="AN36" s="1034"/>
      <c r="AO36" s="1035" t="e">
        <f>VLOOKUP(K37,選手リスト,6,FALSE)</f>
        <v>#N/A</v>
      </c>
      <c r="AP36" s="1035"/>
      <c r="AQ36" s="1035"/>
      <c r="AR36" s="1035"/>
      <c r="AX36" s="1094"/>
      <c r="AY36" s="1094"/>
      <c r="AZ36" s="1094"/>
      <c r="BA36" s="1094"/>
      <c r="BB36" s="1095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22"/>
      <c r="B37" s="1122"/>
      <c r="C37" s="1122"/>
      <c r="D37" s="1122"/>
      <c r="E37" s="1122"/>
      <c r="F37" s="1123"/>
      <c r="G37" s="1123"/>
      <c r="H37" s="1123"/>
      <c r="J37" s="315"/>
      <c r="K37" s="1032">
        <v>536</v>
      </c>
      <c r="L37" s="1032"/>
      <c r="M37" s="1032"/>
      <c r="N37" s="1032"/>
      <c r="O37" s="36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22"/>
      <c r="B38" s="1122"/>
      <c r="C38" s="1122"/>
      <c r="D38" s="1122"/>
      <c r="E38" s="1122"/>
      <c r="F38" s="1123"/>
      <c r="G38" s="1123"/>
      <c r="H38" s="1123"/>
      <c r="J38" s="315"/>
      <c r="K38" s="1032"/>
      <c r="L38" s="1032"/>
      <c r="M38" s="1032"/>
      <c r="N38" s="1032"/>
      <c r="O38" s="36"/>
      <c r="P38" s="1033" t="e">
        <f>VLOOKUP(K37,選手リスト,2,FALSE)</f>
        <v>#N/A</v>
      </c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22"/>
      <c r="B39" s="1122"/>
      <c r="C39" s="1122"/>
      <c r="D39" s="1122"/>
      <c r="E39" s="1122"/>
      <c r="F39" s="1123"/>
      <c r="G39" s="1123"/>
      <c r="H39" s="1123"/>
      <c r="J39" s="315"/>
      <c r="K39" s="1032"/>
      <c r="L39" s="1032"/>
      <c r="M39" s="1032"/>
      <c r="N39" s="1032"/>
      <c r="O39" s="36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 t="e">
        <f>VLOOKUP(K37,選手リスト,5,FALSE)</f>
        <v>#N/A</v>
      </c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 t="e">
        <f>VLOOKUP(K37,選手リスト,10,FALSE)</f>
        <v>#N/A</v>
      </c>
      <c r="AL39" s="1027"/>
      <c r="AM39" s="1027"/>
      <c r="AN39" s="1027"/>
      <c r="AO39" s="1035"/>
      <c r="AP39" s="1035"/>
      <c r="AQ39" s="1035"/>
      <c r="AR39" s="1035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22"/>
      <c r="B40" s="1122"/>
      <c r="C40" s="1122"/>
      <c r="D40" s="1122"/>
      <c r="E40" s="1122"/>
      <c r="F40" s="1123"/>
      <c r="G40" s="1123"/>
      <c r="H40" s="1123"/>
      <c r="J40" s="315"/>
      <c r="K40" s="1032"/>
      <c r="L40" s="1032"/>
      <c r="M40" s="1032"/>
      <c r="N40" s="1032"/>
      <c r="O40" s="923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22"/>
      <c r="B41" s="1122"/>
      <c r="C41" s="1122"/>
      <c r="D41" s="1122"/>
      <c r="E41" s="1122"/>
      <c r="F41" s="1123"/>
      <c r="G41" s="1123"/>
      <c r="H41" s="1123"/>
      <c r="J41" s="315"/>
      <c r="K41" s="36"/>
      <c r="L41" s="36"/>
      <c r="M41" s="36"/>
      <c r="N41" s="36"/>
      <c r="O41" s="36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323"/>
      <c r="AT41" s="1094">
        <f>AT25+1</f>
        <v>91</v>
      </c>
      <c r="AU41" s="1094"/>
      <c r="AV41" s="1094"/>
      <c r="AW41" s="1095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22"/>
      <c r="B42" s="1122"/>
      <c r="C42" s="1122"/>
      <c r="D42" s="1122"/>
      <c r="E42" s="1122"/>
      <c r="F42" s="1123"/>
      <c r="G42" s="1123"/>
      <c r="H42" s="112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4"/>
      <c r="AU42" s="1094"/>
      <c r="AV42" s="1094"/>
      <c r="AW42" s="1095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22"/>
      <c r="B43" s="1122"/>
      <c r="C43" s="1122"/>
      <c r="D43" s="1122"/>
      <c r="E43" s="1122"/>
      <c r="F43" s="1123"/>
      <c r="G43" s="1123"/>
      <c r="H43" s="112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4"/>
      <c r="AU43" s="1094"/>
      <c r="AV43" s="1094"/>
      <c r="AW43" s="1095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22"/>
      <c r="B44" s="1122"/>
      <c r="C44" s="1122"/>
      <c r="D44" s="1122"/>
      <c r="E44" s="1122"/>
      <c r="F44" s="1123"/>
      <c r="G44" s="1123"/>
      <c r="H44" s="1123"/>
      <c r="J44" s="315"/>
      <c r="K44" s="947"/>
      <c r="L44" s="947"/>
      <c r="M44" s="947"/>
      <c r="N44" s="947"/>
      <c r="O44" s="923"/>
      <c r="P44" s="1028" t="e">
        <f>VLOOKUP(K45,選手リスト,3,FALSE)</f>
        <v>#N/A</v>
      </c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 t="e">
        <f>VLOOKUP(K45,選手リスト,4,FALSE)</f>
        <v>#N/A</v>
      </c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 t="e">
        <f>VLOOKUP(K45,選手リスト,9,FALSE)</f>
        <v>#N/A</v>
      </c>
      <c r="AL44" s="1034"/>
      <c r="AM44" s="1034"/>
      <c r="AN44" s="1034"/>
      <c r="AO44" s="1035" t="e">
        <f>VLOOKUP(K45,選手リスト,6,FALSE)</f>
        <v>#N/A</v>
      </c>
      <c r="AP44" s="1035"/>
      <c r="AQ44" s="1035"/>
      <c r="AR44" s="1035"/>
      <c r="AS44" s="323"/>
      <c r="AT44" s="1094"/>
      <c r="AU44" s="1094"/>
      <c r="AV44" s="1094"/>
      <c r="AW44" s="1095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22"/>
      <c r="B45" s="1122"/>
      <c r="C45" s="1122"/>
      <c r="D45" s="1122"/>
      <c r="E45" s="1122"/>
      <c r="F45" s="1123"/>
      <c r="G45" s="1123"/>
      <c r="H45" s="1123"/>
      <c r="J45" s="315"/>
      <c r="K45" s="1032">
        <v>537</v>
      </c>
      <c r="L45" s="1032"/>
      <c r="M45" s="1032"/>
      <c r="N45" s="1032"/>
      <c r="O45" s="36"/>
      <c r="P45" s="1028"/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22"/>
      <c r="B46" s="1122"/>
      <c r="C46" s="1122"/>
      <c r="D46" s="1122"/>
      <c r="E46" s="1122"/>
      <c r="F46" s="1123"/>
      <c r="G46" s="1123"/>
      <c r="H46" s="1123"/>
      <c r="J46" s="315"/>
      <c r="K46" s="1032"/>
      <c r="L46" s="1032"/>
      <c r="M46" s="1032"/>
      <c r="N46" s="1032"/>
      <c r="O46" s="36"/>
      <c r="P46" s="1033" t="e">
        <f>VLOOKUP(K45,選手リスト,2,FALSE)</f>
        <v>#N/A</v>
      </c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22"/>
      <c r="B47" s="1122"/>
      <c r="C47" s="1122"/>
      <c r="D47" s="1122"/>
      <c r="E47" s="1122"/>
      <c r="F47" s="1123"/>
      <c r="G47" s="1123"/>
      <c r="H47" s="1123"/>
      <c r="J47" s="315"/>
      <c r="K47" s="1032"/>
      <c r="L47" s="1032"/>
      <c r="M47" s="1032"/>
      <c r="N47" s="1032"/>
      <c r="O47" s="36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 t="e">
        <f>VLOOKUP(K45,選手リスト,5,FALSE)</f>
        <v>#N/A</v>
      </c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 t="e">
        <f>VLOOKUP(K45,選手リスト,10,FALSE)</f>
        <v>#N/A</v>
      </c>
      <c r="AL47" s="1027"/>
      <c r="AM47" s="1027"/>
      <c r="AN47" s="1027"/>
      <c r="AO47" s="1035"/>
      <c r="AP47" s="1035"/>
      <c r="AQ47" s="1035"/>
      <c r="AR47" s="1035"/>
      <c r="BC47" s="1094">
        <v>107</v>
      </c>
      <c r="BD47" s="1094"/>
      <c r="BE47" s="1094"/>
      <c r="BF47" s="1094"/>
      <c r="BG47" s="1095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22"/>
      <c r="B48" s="1122"/>
      <c r="C48" s="1122"/>
      <c r="D48" s="1122"/>
      <c r="E48" s="1122"/>
      <c r="F48" s="1123"/>
      <c r="G48" s="1123"/>
      <c r="H48" s="1123"/>
      <c r="J48" s="315"/>
      <c r="K48" s="1032"/>
      <c r="L48" s="1032"/>
      <c r="M48" s="1032"/>
      <c r="N48" s="1032"/>
      <c r="O48" s="923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BC48" s="1094"/>
      <c r="BD48" s="1094"/>
      <c r="BE48" s="1094"/>
      <c r="BF48" s="1094"/>
      <c r="BG48" s="1095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22"/>
      <c r="B49" s="1122"/>
      <c r="C49" s="1122"/>
      <c r="D49" s="1122"/>
      <c r="E49" s="1122"/>
      <c r="F49" s="1123"/>
      <c r="G49" s="1123"/>
      <c r="H49" s="1123"/>
      <c r="J49" s="315"/>
      <c r="K49" s="36"/>
      <c r="L49" s="36"/>
      <c r="M49" s="36"/>
      <c r="N49" s="36"/>
      <c r="O49" s="36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BC49" s="1094"/>
      <c r="BD49" s="1094"/>
      <c r="BE49" s="1094"/>
      <c r="BF49" s="1094"/>
      <c r="BG49" s="1095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22"/>
      <c r="B50" s="1122"/>
      <c r="C50" s="1122"/>
      <c r="D50" s="1122"/>
      <c r="E50" s="1122"/>
      <c r="F50" s="1123"/>
      <c r="G50" s="1123"/>
      <c r="H50" s="112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4"/>
      <c r="BD50" s="1094"/>
      <c r="BE50" s="1094"/>
      <c r="BF50" s="1094"/>
      <c r="BG50" s="1095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22"/>
      <c r="B51" s="1122"/>
      <c r="C51" s="1122"/>
      <c r="D51" s="1122"/>
      <c r="E51" s="1122"/>
      <c r="F51" s="1123"/>
      <c r="G51" s="1123"/>
      <c r="H51" s="112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24" t="s">
        <v>135</v>
      </c>
      <c r="BD51" s="1124"/>
      <c r="BE51" s="1124"/>
      <c r="BF51" s="1124"/>
      <c r="BG51" s="1125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22"/>
      <c r="B52" s="1122"/>
      <c r="C52" s="1122"/>
      <c r="D52" s="1122"/>
      <c r="E52" s="1122"/>
      <c r="F52" s="1123"/>
      <c r="G52" s="1123"/>
      <c r="H52" s="1123"/>
      <c r="J52" s="315"/>
      <c r="K52" s="947"/>
      <c r="L52" s="947"/>
      <c r="M52" s="947"/>
      <c r="N52" s="947"/>
      <c r="O52" s="923"/>
      <c r="P52" s="1028" t="e">
        <f>VLOOKUP(K53,選手リスト,3,FALSE)</f>
        <v>#N/A</v>
      </c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 t="e">
        <f>VLOOKUP(K53,選手リスト,4,FALSE)</f>
        <v>#N/A</v>
      </c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 t="e">
        <f>VLOOKUP(K53,選手リスト,9,FALSE)</f>
        <v>#N/A</v>
      </c>
      <c r="AL52" s="1034"/>
      <c r="AM52" s="1034"/>
      <c r="AN52" s="1034"/>
      <c r="AO52" s="1035" t="e">
        <f>VLOOKUP(K53,選手リスト,6,FALSE)</f>
        <v>#N/A</v>
      </c>
      <c r="AP52" s="1035"/>
      <c r="AQ52" s="1035"/>
      <c r="AR52" s="1035"/>
      <c r="BC52" s="1124"/>
      <c r="BD52" s="1124"/>
      <c r="BE52" s="1124"/>
      <c r="BF52" s="1124"/>
      <c r="BG52" s="1125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22"/>
      <c r="B53" s="1122"/>
      <c r="C53" s="1122"/>
      <c r="D53" s="1122"/>
      <c r="E53" s="1122"/>
      <c r="F53" s="1123"/>
      <c r="G53" s="1123"/>
      <c r="H53" s="1123"/>
      <c r="J53" s="315"/>
      <c r="K53" s="1032">
        <v>538</v>
      </c>
      <c r="L53" s="1032"/>
      <c r="M53" s="1032"/>
      <c r="N53" s="1032"/>
      <c r="O53" s="36"/>
      <c r="P53" s="1028"/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BC53" s="1124"/>
      <c r="BD53" s="1124"/>
      <c r="BE53" s="1124"/>
      <c r="BF53" s="1124"/>
      <c r="BG53" s="1125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22"/>
      <c r="B54" s="1122"/>
      <c r="C54" s="1122"/>
      <c r="D54" s="1122"/>
      <c r="E54" s="1122"/>
      <c r="F54" s="1123"/>
      <c r="G54" s="1123"/>
      <c r="H54" s="1123"/>
      <c r="J54" s="315"/>
      <c r="K54" s="1032"/>
      <c r="L54" s="1032"/>
      <c r="M54" s="1032"/>
      <c r="N54" s="1032"/>
      <c r="O54" s="36"/>
      <c r="P54" s="1033" t="e">
        <f>VLOOKUP(K53,選手リスト,2,FALSE)</f>
        <v>#N/A</v>
      </c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22"/>
      <c r="B55" s="1122"/>
      <c r="C55" s="1122"/>
      <c r="D55" s="1122"/>
      <c r="E55" s="1122"/>
      <c r="F55" s="1123"/>
      <c r="G55" s="1123"/>
      <c r="H55" s="1123"/>
      <c r="J55" s="315"/>
      <c r="K55" s="1032"/>
      <c r="L55" s="1032"/>
      <c r="M55" s="1032"/>
      <c r="N55" s="1032"/>
      <c r="O55" s="36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 t="e">
        <f>VLOOKUP(K53,選手リスト,5,FALSE)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 t="e">
        <f>VLOOKUP(K53,選手リスト,10,FALSE)</f>
        <v>#N/A</v>
      </c>
      <c r="AL55" s="1027"/>
      <c r="AM55" s="1027"/>
      <c r="AN55" s="1027"/>
      <c r="AO55" s="1035"/>
      <c r="AP55" s="1035"/>
      <c r="AQ55" s="1035"/>
      <c r="AR55" s="1035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22"/>
      <c r="B56" s="1122"/>
      <c r="C56" s="1122"/>
      <c r="D56" s="1122"/>
      <c r="E56" s="1122"/>
      <c r="F56" s="1123"/>
      <c r="G56" s="1123"/>
      <c r="H56" s="1123"/>
      <c r="J56" s="315"/>
      <c r="K56" s="1032"/>
      <c r="L56" s="1032"/>
      <c r="M56" s="1032"/>
      <c r="N56" s="1032"/>
      <c r="O56" s="923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22"/>
      <c r="B57" s="1122"/>
      <c r="C57" s="1122"/>
      <c r="D57" s="1122"/>
      <c r="E57" s="1122"/>
      <c r="F57" s="1123"/>
      <c r="G57" s="1123"/>
      <c r="H57" s="1123"/>
      <c r="J57" s="315"/>
      <c r="K57" s="36"/>
      <c r="L57" s="36"/>
      <c r="M57" s="36"/>
      <c r="N57" s="36"/>
      <c r="O57" s="36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323"/>
      <c r="AT57" s="1094">
        <f>AT41+1</f>
        <v>92</v>
      </c>
      <c r="AU57" s="1094"/>
      <c r="AV57" s="1094"/>
      <c r="AW57" s="1095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22"/>
      <c r="B58" s="1122"/>
      <c r="C58" s="1122"/>
      <c r="D58" s="1122"/>
      <c r="E58" s="1122"/>
      <c r="F58" s="1123"/>
      <c r="G58" s="1123"/>
      <c r="H58" s="112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4"/>
      <c r="AU58" s="1094"/>
      <c r="AV58" s="1094"/>
      <c r="AW58" s="1095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22"/>
      <c r="B59" s="1122"/>
      <c r="C59" s="1122"/>
      <c r="D59" s="1122"/>
      <c r="E59" s="1122"/>
      <c r="F59" s="1123"/>
      <c r="G59" s="1123"/>
      <c r="H59" s="112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4"/>
      <c r="AU59" s="1094"/>
      <c r="AV59" s="1094"/>
      <c r="AW59" s="1095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22"/>
      <c r="B60" s="1122"/>
      <c r="C60" s="1122"/>
      <c r="D60" s="1122"/>
      <c r="E60" s="1122"/>
      <c r="F60" s="1123"/>
      <c r="G60" s="1123"/>
      <c r="H60" s="1123"/>
      <c r="J60" s="315"/>
      <c r="K60" s="947"/>
      <c r="L60" s="947"/>
      <c r="M60" s="947"/>
      <c r="N60" s="947"/>
      <c r="O60" s="923"/>
      <c r="P60" s="1028" t="e">
        <f>VLOOKUP(K61,選手リスト,3,FALSE)</f>
        <v>#N/A</v>
      </c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 t="e">
        <f>VLOOKUP(K61,選手リスト,4,FALSE)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 t="e">
        <f>VLOOKUP(K61,選手リスト,9,FALSE)</f>
        <v>#N/A</v>
      </c>
      <c r="AL60" s="1034"/>
      <c r="AM60" s="1034"/>
      <c r="AN60" s="1034"/>
      <c r="AO60" s="1035" t="e">
        <f>VLOOKUP(K61,選手リスト,6,FALSE)</f>
        <v>#N/A</v>
      </c>
      <c r="AP60" s="1035"/>
      <c r="AQ60" s="1035"/>
      <c r="AR60" s="1035"/>
      <c r="AS60" s="323"/>
      <c r="AT60" s="1094"/>
      <c r="AU60" s="1094"/>
      <c r="AV60" s="1094"/>
      <c r="AW60" s="1095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22"/>
      <c r="B61" s="1122"/>
      <c r="C61" s="1122"/>
      <c r="D61" s="1122"/>
      <c r="E61" s="1122"/>
      <c r="F61" s="1123"/>
      <c r="G61" s="1123"/>
      <c r="H61" s="1123"/>
      <c r="J61" s="315"/>
      <c r="K61" s="1032">
        <v>539</v>
      </c>
      <c r="L61" s="1032"/>
      <c r="M61" s="1032"/>
      <c r="N61" s="1032"/>
      <c r="O61" s="36"/>
      <c r="P61" s="1028"/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22"/>
      <c r="B62" s="1122"/>
      <c r="C62" s="1122"/>
      <c r="D62" s="1122"/>
      <c r="E62" s="1122"/>
      <c r="F62" s="1123"/>
      <c r="G62" s="1123"/>
      <c r="H62" s="1123"/>
      <c r="J62" s="315"/>
      <c r="K62" s="1032"/>
      <c r="L62" s="1032"/>
      <c r="M62" s="1032"/>
      <c r="N62" s="1032"/>
      <c r="O62" s="36"/>
      <c r="P62" s="1033" t="e">
        <f>VLOOKUP(K61,選手リスト,2,FALSE)</f>
        <v>#N/A</v>
      </c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22"/>
      <c r="B63" s="1122"/>
      <c r="C63" s="1122"/>
      <c r="D63" s="1122"/>
      <c r="E63" s="1122"/>
      <c r="F63" s="1123"/>
      <c r="G63" s="1123"/>
      <c r="H63" s="1123"/>
      <c r="J63" s="315"/>
      <c r="K63" s="1032"/>
      <c r="L63" s="1032"/>
      <c r="M63" s="1032"/>
      <c r="N63" s="1032"/>
      <c r="O63" s="36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 t="e">
        <f>VLOOKUP(K61,選手リスト,5,FALSE)</f>
        <v>#N/A</v>
      </c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 t="e">
        <f>VLOOKUP(K61,選手リスト,10,FALSE)</f>
        <v>#N/A</v>
      </c>
      <c r="AL63" s="1027"/>
      <c r="AM63" s="1027"/>
      <c r="AN63" s="1027"/>
      <c r="AO63" s="1035"/>
      <c r="AP63" s="1035"/>
      <c r="AQ63" s="1035"/>
      <c r="AR63" s="1035"/>
      <c r="AX63" s="1094">
        <f>AX33+1</f>
        <v>101</v>
      </c>
      <c r="AY63" s="1094"/>
      <c r="AZ63" s="1094"/>
      <c r="BA63" s="1094"/>
      <c r="BB63" s="1095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22"/>
      <c r="B64" s="1122"/>
      <c r="C64" s="1122"/>
      <c r="D64" s="1122"/>
      <c r="E64" s="1122"/>
      <c r="F64" s="1123"/>
      <c r="G64" s="1123"/>
      <c r="H64" s="1123"/>
      <c r="J64" s="315"/>
      <c r="K64" s="1032"/>
      <c r="L64" s="1032"/>
      <c r="M64" s="1032"/>
      <c r="N64" s="1032"/>
      <c r="O64" s="923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X64" s="1094"/>
      <c r="AY64" s="1094"/>
      <c r="AZ64" s="1094"/>
      <c r="BA64" s="1094"/>
      <c r="BB64" s="1095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22"/>
      <c r="B65" s="1122"/>
      <c r="C65" s="1122"/>
      <c r="D65" s="1122"/>
      <c r="E65" s="1122"/>
      <c r="F65" s="1123"/>
      <c r="G65" s="1123"/>
      <c r="H65" s="1123"/>
      <c r="J65" s="315"/>
      <c r="K65" s="36"/>
      <c r="L65" s="36"/>
      <c r="M65" s="36"/>
      <c r="N65" s="36"/>
      <c r="O65" s="36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X65" s="1094"/>
      <c r="AY65" s="1094"/>
      <c r="AZ65" s="1094"/>
      <c r="BA65" s="1094"/>
      <c r="BB65" s="1095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22"/>
      <c r="B66" s="1122"/>
      <c r="C66" s="1122"/>
      <c r="D66" s="1122"/>
      <c r="E66" s="1122"/>
      <c r="F66" s="1123"/>
      <c r="G66" s="1123"/>
      <c r="H66" s="112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4"/>
      <c r="AY66" s="1094"/>
      <c r="AZ66" s="1094"/>
      <c r="BA66" s="1094"/>
      <c r="BB66" s="1095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22"/>
      <c r="B67" s="1122"/>
      <c r="C67" s="1122"/>
      <c r="D67" s="1122"/>
      <c r="E67" s="1122"/>
      <c r="F67" s="1123"/>
      <c r="G67" s="1123"/>
      <c r="H67" s="112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22"/>
      <c r="B68" s="1122"/>
      <c r="C68" s="1122"/>
      <c r="D68" s="1122"/>
      <c r="E68" s="1122"/>
      <c r="F68" s="1123"/>
      <c r="G68" s="1123"/>
      <c r="H68" s="1123"/>
      <c r="J68" s="315"/>
      <c r="K68" s="947"/>
      <c r="L68" s="947"/>
      <c r="M68" s="947"/>
      <c r="N68" s="947"/>
      <c r="O68" s="923"/>
      <c r="P68" s="1028" t="e">
        <f>VLOOKUP(K69,選手リスト,3,FALSE)</f>
        <v>#N/A</v>
      </c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 t="e">
        <f>VLOOKUP(K69,選手リスト,4,FALSE)</f>
        <v>#N/A</v>
      </c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 t="e">
        <f>VLOOKUP(K69,選手リスト,9,FALSE)</f>
        <v>#N/A</v>
      </c>
      <c r="AL68" s="1034"/>
      <c r="AM68" s="1034"/>
      <c r="AN68" s="1034"/>
      <c r="AO68" s="1035" t="e">
        <f>VLOOKUP(K69,選手リスト,6,FALSE)</f>
        <v>#N/A</v>
      </c>
      <c r="AP68" s="1035"/>
      <c r="AQ68" s="1035"/>
      <c r="AR68" s="1035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22"/>
      <c r="B69" s="1122"/>
      <c r="C69" s="1122"/>
      <c r="D69" s="1122"/>
      <c r="E69" s="1122"/>
      <c r="F69" s="1123"/>
      <c r="G69" s="1123"/>
      <c r="H69" s="1123"/>
      <c r="J69" s="315"/>
      <c r="K69" s="1032">
        <v>540</v>
      </c>
      <c r="L69" s="1032"/>
      <c r="M69" s="1032"/>
      <c r="N69" s="1032"/>
      <c r="O69" s="36"/>
      <c r="P69" s="1028"/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22"/>
      <c r="B70" s="1122"/>
      <c r="C70" s="1122"/>
      <c r="D70" s="1122"/>
      <c r="E70" s="1122"/>
      <c r="F70" s="1123"/>
      <c r="G70" s="1123"/>
      <c r="H70" s="1123"/>
      <c r="J70" s="315"/>
      <c r="K70" s="1032"/>
      <c r="L70" s="1032"/>
      <c r="M70" s="1032"/>
      <c r="N70" s="1032"/>
      <c r="O70" s="36"/>
      <c r="P70" s="1033" t="e">
        <f>VLOOKUP(K69,選手リスト,2,FALSE)</f>
        <v>#N/A</v>
      </c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22"/>
      <c r="B71" s="1122"/>
      <c r="C71" s="1122"/>
      <c r="D71" s="1122"/>
      <c r="E71" s="1122"/>
      <c r="F71" s="1123"/>
      <c r="G71" s="1123"/>
      <c r="H71" s="1123"/>
      <c r="J71" s="315"/>
      <c r="K71" s="1032"/>
      <c r="L71" s="1032"/>
      <c r="M71" s="1032"/>
      <c r="N71" s="1032"/>
      <c r="O71" s="36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 t="e">
        <f>VLOOKUP(K69,選手リスト,5,FALSE)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 t="e">
        <f>VLOOKUP(K69,選手リスト,10,FALSE)</f>
        <v>#N/A</v>
      </c>
      <c r="AL71" s="1027"/>
      <c r="AM71" s="1027"/>
      <c r="AN71" s="1027"/>
      <c r="AO71" s="1035"/>
      <c r="AP71" s="1035"/>
      <c r="AQ71" s="1035"/>
      <c r="AR71" s="1035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22"/>
      <c r="B72" s="1122"/>
      <c r="C72" s="1122"/>
      <c r="D72" s="1122"/>
      <c r="E72" s="1122"/>
      <c r="F72" s="1123"/>
      <c r="G72" s="1123"/>
      <c r="H72" s="1123"/>
      <c r="J72" s="315"/>
      <c r="K72" s="1032"/>
      <c r="L72" s="1032"/>
      <c r="M72" s="1032"/>
      <c r="N72" s="1032"/>
      <c r="O72" s="923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22"/>
      <c r="B73" s="1122"/>
      <c r="C73" s="1122"/>
      <c r="D73" s="1122"/>
      <c r="E73" s="1122"/>
      <c r="F73" s="1123"/>
      <c r="G73" s="1123"/>
      <c r="H73" s="1123"/>
      <c r="J73" s="315"/>
      <c r="K73" s="36"/>
      <c r="L73" s="36"/>
      <c r="M73" s="36"/>
      <c r="N73" s="36"/>
      <c r="O73" s="36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22"/>
      <c r="B74" s="1122"/>
      <c r="C74" s="1122"/>
      <c r="D74" s="1122"/>
      <c r="E74" s="1122"/>
      <c r="F74" s="1123"/>
      <c r="G74" s="1123"/>
      <c r="H74" s="112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22"/>
      <c r="B75" s="1122"/>
      <c r="C75" s="1122"/>
      <c r="D75" s="1122"/>
      <c r="E75" s="1122"/>
      <c r="F75" s="1123"/>
      <c r="G75" s="1123"/>
      <c r="H75" s="112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22"/>
      <c r="B76" s="1122"/>
      <c r="C76" s="1122"/>
      <c r="D76" s="1122"/>
      <c r="E76" s="1122"/>
      <c r="F76" s="1123"/>
      <c r="G76" s="1123"/>
      <c r="H76" s="112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22"/>
      <c r="B77" s="1122"/>
      <c r="C77" s="1122"/>
      <c r="D77" s="1122"/>
      <c r="E77" s="1122"/>
      <c r="F77" s="1123"/>
      <c r="G77" s="1123"/>
      <c r="H77" s="112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22"/>
      <c r="B78" s="1122"/>
      <c r="C78" s="1122"/>
      <c r="D78" s="1122"/>
      <c r="E78" s="1122"/>
      <c r="F78" s="1123"/>
      <c r="G78" s="1123"/>
      <c r="H78" s="112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22"/>
      <c r="B79" s="1122"/>
      <c r="C79" s="1122"/>
      <c r="D79" s="1122"/>
      <c r="E79" s="1122"/>
      <c r="F79" s="1123"/>
      <c r="G79" s="1123"/>
      <c r="H79" s="112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4">
        <v>103</v>
      </c>
      <c r="AY79" s="1094"/>
      <c r="AZ79" s="1094"/>
      <c r="BA79" s="1094"/>
      <c r="BB79" s="1095"/>
      <c r="BC79" s="605"/>
      <c r="BD79" s="605"/>
      <c r="BE79" s="605"/>
      <c r="BF79" s="605"/>
      <c r="BG79" s="600"/>
      <c r="BH79" s="605"/>
      <c r="BI79" s="1126" t="s">
        <v>80</v>
      </c>
      <c r="BJ79" s="1126"/>
      <c r="BK79" s="1126"/>
      <c r="BL79" s="1126"/>
      <c r="BM79" s="1126"/>
      <c r="BN79" s="1126"/>
      <c r="BO79" s="1126"/>
      <c r="BP79" s="1126"/>
      <c r="BQ79" s="1126"/>
      <c r="BR79" s="1126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22"/>
      <c r="B80" s="1122"/>
      <c r="C80" s="1122"/>
      <c r="D80" s="1122"/>
      <c r="E80" s="1122"/>
      <c r="F80" s="1123"/>
      <c r="G80" s="1123"/>
      <c r="H80" s="112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4"/>
      <c r="AY80" s="1094"/>
      <c r="AZ80" s="1094"/>
      <c r="BA80" s="1094"/>
      <c r="BB80" s="1095"/>
      <c r="BC80" s="606"/>
      <c r="BD80" s="606"/>
      <c r="BE80" s="606"/>
      <c r="BF80" s="606"/>
      <c r="BG80" s="606"/>
      <c r="BH80" s="606"/>
      <c r="BI80" s="1126"/>
      <c r="BJ80" s="1126"/>
      <c r="BK80" s="1126"/>
      <c r="BL80" s="1126"/>
      <c r="BM80" s="1126"/>
      <c r="BN80" s="1126"/>
      <c r="BO80" s="1126"/>
      <c r="BP80" s="1126"/>
      <c r="BQ80" s="1126"/>
      <c r="BR80" s="1126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22"/>
      <c r="B81" s="1122"/>
      <c r="C81" s="1122"/>
      <c r="D81" s="1122"/>
      <c r="E81" s="1122"/>
      <c r="F81" s="1123"/>
      <c r="G81" s="1123"/>
      <c r="H81" s="112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4"/>
      <c r="AY81" s="1094"/>
      <c r="AZ81" s="1094"/>
      <c r="BA81" s="1094"/>
      <c r="BB81" s="1095"/>
      <c r="BC81" s="605"/>
      <c r="BD81" s="605"/>
      <c r="BE81" s="605"/>
      <c r="BF81" s="605"/>
      <c r="BG81" s="600"/>
      <c r="BH81" s="605"/>
      <c r="BI81" s="1126"/>
      <c r="BJ81" s="1126"/>
      <c r="BK81" s="1126"/>
      <c r="BL81" s="1126"/>
      <c r="BM81" s="1126"/>
      <c r="BN81" s="1126"/>
      <c r="BO81" s="1126"/>
      <c r="BP81" s="1126"/>
      <c r="BQ81" s="1126"/>
      <c r="BR81" s="1126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22"/>
      <c r="B82" s="1122"/>
      <c r="C82" s="1122"/>
      <c r="D82" s="1122"/>
      <c r="E82" s="1122"/>
      <c r="F82" s="1123"/>
      <c r="G82" s="1123"/>
      <c r="H82" s="112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4"/>
      <c r="AY82" s="1094"/>
      <c r="AZ82" s="1094"/>
      <c r="BA82" s="1094"/>
      <c r="BB82" s="1095"/>
      <c r="BC82" s="605"/>
      <c r="BD82" s="605"/>
      <c r="BE82" s="605"/>
      <c r="BF82" s="605"/>
      <c r="BG82" s="600"/>
      <c r="BH82" s="605"/>
      <c r="BI82" s="1126"/>
      <c r="BJ82" s="1126"/>
      <c r="BK82" s="1126"/>
      <c r="BL82" s="1126"/>
      <c r="BM82" s="1126"/>
      <c r="BN82" s="1126"/>
      <c r="BO82" s="1126"/>
      <c r="BP82" s="1126"/>
      <c r="BQ82" s="1126"/>
      <c r="BR82" s="1126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22"/>
      <c r="B83" s="1122"/>
      <c r="C83" s="1122"/>
      <c r="D83" s="1122"/>
      <c r="E83" s="1122"/>
      <c r="F83" s="1123"/>
      <c r="G83" s="1123"/>
      <c r="H83" s="112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22"/>
      <c r="B84" s="1122"/>
      <c r="C84" s="1122"/>
      <c r="D84" s="1122"/>
      <c r="E84" s="1122"/>
      <c r="F84" s="1123"/>
      <c r="G84" s="1123"/>
      <c r="H84" s="112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22"/>
      <c r="B85" s="1122"/>
      <c r="C85" s="1122"/>
      <c r="D85" s="1122"/>
      <c r="E85" s="1122"/>
      <c r="F85" s="1123"/>
      <c r="G85" s="1123"/>
      <c r="H85" s="112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22"/>
      <c r="B86" s="1122"/>
      <c r="C86" s="1122"/>
      <c r="D86" s="1122"/>
      <c r="E86" s="1122"/>
      <c r="F86" s="1123"/>
      <c r="G86" s="1123"/>
      <c r="H86" s="112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22"/>
      <c r="B87" s="1122"/>
      <c r="C87" s="1122"/>
      <c r="D87" s="1122"/>
      <c r="E87" s="1122"/>
      <c r="F87" s="1123"/>
      <c r="G87" s="1123"/>
      <c r="H87" s="112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22"/>
      <c r="B88" s="1122"/>
      <c r="C88" s="1122"/>
      <c r="D88" s="1122"/>
      <c r="E88" s="1122"/>
      <c r="F88" s="1123"/>
      <c r="G88" s="1123"/>
      <c r="H88" s="1123"/>
      <c r="J88" s="315"/>
      <c r="K88" s="332"/>
      <c r="L88" s="332"/>
      <c r="M88" s="332"/>
      <c r="N88" s="332"/>
      <c r="O88" s="332"/>
      <c r="P88" s="332"/>
      <c r="Q88" s="1021">
        <v>534</v>
      </c>
      <c r="R88" s="1021"/>
      <c r="S88" s="1021"/>
      <c r="T88" s="1021"/>
      <c r="U88" s="1021"/>
      <c r="V88" s="1021"/>
      <c r="W88" s="1021"/>
      <c r="X88" s="1021">
        <v>535</v>
      </c>
      <c r="Y88" s="1021"/>
      <c r="Z88" s="1021"/>
      <c r="AA88" s="1021"/>
      <c r="AB88" s="1021"/>
      <c r="AC88" s="1021"/>
      <c r="AD88" s="1021"/>
      <c r="AE88" s="1021">
        <v>536</v>
      </c>
      <c r="AF88" s="1021"/>
      <c r="AG88" s="1021"/>
      <c r="AH88" s="1021"/>
      <c r="AI88" s="1021"/>
      <c r="AJ88" s="1021"/>
      <c r="AK88" s="1021"/>
      <c r="AL88" s="1021">
        <v>537</v>
      </c>
      <c r="AM88" s="1021"/>
      <c r="AN88" s="1021"/>
      <c r="AO88" s="1021"/>
      <c r="AP88" s="1021"/>
      <c r="AQ88" s="1021"/>
      <c r="AR88" s="1021"/>
      <c r="AS88" s="1021">
        <v>538</v>
      </c>
      <c r="AT88" s="1021"/>
      <c r="AU88" s="1021"/>
      <c r="AV88" s="1021"/>
      <c r="AW88" s="1021"/>
      <c r="AX88" s="1021"/>
      <c r="AY88" s="1021"/>
      <c r="AZ88" s="1021">
        <v>539</v>
      </c>
      <c r="BA88" s="1021"/>
      <c r="BB88" s="1021"/>
      <c r="BC88" s="1021"/>
      <c r="BD88" s="1021"/>
      <c r="BE88" s="1021"/>
      <c r="BF88" s="1021"/>
      <c r="BG88" s="1021">
        <v>540</v>
      </c>
      <c r="BH88" s="1021"/>
      <c r="BI88" s="1021"/>
      <c r="BJ88" s="1021"/>
      <c r="BK88" s="1021"/>
      <c r="BL88" s="1021"/>
      <c r="BM88" s="1021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22"/>
      <c r="B89" s="1122"/>
      <c r="C89" s="1122"/>
      <c r="D89" s="1122"/>
      <c r="E89" s="1122"/>
      <c r="F89" s="1123"/>
      <c r="G89" s="1123"/>
      <c r="H89" s="1123"/>
      <c r="J89" s="315"/>
      <c r="K89" s="332"/>
      <c r="L89" s="332"/>
      <c r="M89" s="332"/>
      <c r="N89" s="332"/>
      <c r="O89" s="332"/>
      <c r="P89" s="332"/>
      <c r="Q89" s="1021"/>
      <c r="R89" s="1021"/>
      <c r="S89" s="1021"/>
      <c r="T89" s="1021"/>
      <c r="U89" s="1021"/>
      <c r="V89" s="1021"/>
      <c r="W89" s="1021"/>
      <c r="X89" s="1021"/>
      <c r="Y89" s="1021"/>
      <c r="Z89" s="1021"/>
      <c r="AA89" s="1021"/>
      <c r="AB89" s="1021"/>
      <c r="AC89" s="1021"/>
      <c r="AD89" s="1021"/>
      <c r="AE89" s="1021"/>
      <c r="AF89" s="1021"/>
      <c r="AG89" s="1021"/>
      <c r="AH89" s="1021"/>
      <c r="AI89" s="1021"/>
      <c r="AJ89" s="1021"/>
      <c r="AK89" s="1021"/>
      <c r="AL89" s="1021"/>
      <c r="AM89" s="1021"/>
      <c r="AN89" s="1021"/>
      <c r="AO89" s="1021"/>
      <c r="AP89" s="1021"/>
      <c r="AQ89" s="1021"/>
      <c r="AR89" s="1021"/>
      <c r="AS89" s="1021"/>
      <c r="AT89" s="1021"/>
      <c r="AU89" s="1021"/>
      <c r="AV89" s="1021"/>
      <c r="AW89" s="1021"/>
      <c r="AX89" s="1021"/>
      <c r="AY89" s="1021"/>
      <c r="AZ89" s="1021"/>
      <c r="BA89" s="1021"/>
      <c r="BB89" s="1021"/>
      <c r="BC89" s="1021"/>
      <c r="BD89" s="1021"/>
      <c r="BE89" s="1021"/>
      <c r="BF89" s="1021"/>
      <c r="BG89" s="1021"/>
      <c r="BH89" s="1021"/>
      <c r="BI89" s="1021"/>
      <c r="BJ89" s="1021"/>
      <c r="BK89" s="1021"/>
      <c r="BL89" s="1021"/>
      <c r="BM89" s="1021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22"/>
      <c r="B90" s="1122"/>
      <c r="C90" s="1122"/>
      <c r="D90" s="1122"/>
      <c r="E90" s="1122"/>
      <c r="F90" s="1123"/>
      <c r="G90" s="1123"/>
      <c r="H90" s="112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22"/>
      <c r="B91" s="1122"/>
      <c r="C91" s="1122"/>
      <c r="D91" s="1122"/>
      <c r="E91" s="1122"/>
      <c r="F91" s="1123"/>
      <c r="G91" s="1123"/>
      <c r="H91" s="112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22"/>
      <c r="B92" s="1122"/>
      <c r="C92" s="1122"/>
      <c r="D92" s="1122"/>
      <c r="E92" s="1122"/>
      <c r="F92" s="1123"/>
      <c r="G92" s="1123"/>
      <c r="H92" s="112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22"/>
      <c r="B93" s="1122"/>
      <c r="C93" s="1122"/>
      <c r="D93" s="1122"/>
      <c r="E93" s="1122"/>
      <c r="F93" s="1123"/>
      <c r="G93" s="1123"/>
      <c r="H93" s="112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22"/>
      <c r="B94" s="1122"/>
      <c r="C94" s="1122"/>
      <c r="D94" s="1122"/>
      <c r="E94" s="1122"/>
      <c r="F94" s="1123"/>
      <c r="G94" s="1123"/>
      <c r="H94" s="112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22"/>
      <c r="B95" s="1122"/>
      <c r="C95" s="1122"/>
      <c r="D95" s="1122"/>
      <c r="E95" s="1122"/>
      <c r="F95" s="1123"/>
      <c r="G95" s="1123"/>
      <c r="H95" s="112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22"/>
      <c r="B96" s="1122"/>
      <c r="C96" s="1122"/>
      <c r="D96" s="1122"/>
      <c r="E96" s="1122"/>
      <c r="F96" s="1123"/>
      <c r="G96" s="1123"/>
      <c r="H96" s="112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22"/>
      <c r="B97" s="1122"/>
      <c r="C97" s="1122"/>
      <c r="D97" s="1122"/>
      <c r="E97" s="1122"/>
      <c r="F97" s="1123"/>
      <c r="G97" s="1123"/>
      <c r="H97" s="112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22"/>
      <c r="B98" s="1122"/>
      <c r="C98" s="1122"/>
      <c r="D98" s="1122"/>
      <c r="E98" s="1122"/>
      <c r="F98" s="1123"/>
      <c r="G98" s="1123"/>
      <c r="H98" s="112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22"/>
      <c r="B99" s="1122"/>
      <c r="C99" s="1122"/>
      <c r="D99" s="1122"/>
      <c r="E99" s="1122"/>
      <c r="F99" s="1123"/>
      <c r="G99" s="1123"/>
      <c r="H99" s="112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22"/>
      <c r="B100" s="1122"/>
      <c r="C100" s="1122"/>
      <c r="D100" s="1122"/>
      <c r="E100" s="1122"/>
      <c r="F100" s="1123"/>
      <c r="G100" s="1123"/>
      <c r="H100" s="112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22"/>
      <c r="B101" s="1122"/>
      <c r="C101" s="1122"/>
      <c r="D101" s="1122"/>
      <c r="E101" s="1122"/>
      <c r="F101" s="1123"/>
      <c r="G101" s="1123"/>
      <c r="H101" s="112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22"/>
      <c r="B102" s="1122"/>
      <c r="C102" s="1122"/>
      <c r="D102" s="1122"/>
      <c r="E102" s="1122"/>
      <c r="F102" s="1123"/>
      <c r="G102" s="1123"/>
      <c r="H102" s="112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22"/>
      <c r="B103" s="1122"/>
      <c r="C103" s="1122"/>
      <c r="D103" s="1122"/>
      <c r="E103" s="1122"/>
      <c r="F103" s="1123"/>
      <c r="G103" s="1123"/>
      <c r="H103" s="112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22"/>
      <c r="B104" s="1122"/>
      <c r="C104" s="1122"/>
      <c r="D104" s="1122"/>
      <c r="E104" s="1122"/>
      <c r="F104" s="1123"/>
      <c r="G104" s="1123"/>
      <c r="H104" s="112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22"/>
      <c r="B105" s="1122"/>
      <c r="C105" s="1122"/>
      <c r="D105" s="1122"/>
      <c r="E105" s="1122"/>
      <c r="F105" s="1123"/>
      <c r="G105" s="1123"/>
      <c r="H105" s="112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22"/>
      <c r="B106" s="1122"/>
      <c r="C106" s="1122"/>
      <c r="D106" s="1122"/>
      <c r="E106" s="1122"/>
      <c r="F106" s="1123"/>
      <c r="G106" s="1123"/>
      <c r="H106" s="112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22"/>
      <c r="B107" s="1122"/>
      <c r="C107" s="1122"/>
      <c r="D107" s="1122"/>
      <c r="E107" s="1122"/>
      <c r="F107" s="1123"/>
      <c r="G107" s="1123"/>
      <c r="H107" s="112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22"/>
      <c r="B108" s="1122"/>
      <c r="C108" s="1122"/>
      <c r="D108" s="1122"/>
      <c r="E108" s="1122"/>
      <c r="F108" s="1123"/>
      <c r="G108" s="1123"/>
      <c r="H108" s="1123"/>
      <c r="Q108" s="1068" t="e">
        <f>VLOOKUP(Q88,選手リスト,2,FALSE)</f>
        <v>#N/A</v>
      </c>
      <c r="R108" s="1069"/>
      <c r="S108" s="1069"/>
      <c r="T108" s="1069"/>
      <c r="U108" s="1069"/>
      <c r="V108" s="1069"/>
      <c r="W108" s="1069"/>
      <c r="X108" s="1016" t="e">
        <f>VLOOKUP(X88,選手リスト,2,FALSE)</f>
        <v>#N/A</v>
      </c>
      <c r="Y108" s="1016"/>
      <c r="Z108" s="1016"/>
      <c r="AA108" s="1016"/>
      <c r="AB108" s="1016"/>
      <c r="AC108" s="1016"/>
      <c r="AD108" s="1016"/>
      <c r="AE108" s="1016" t="e">
        <f>VLOOKUP(AE88,選手リスト,2,FALSE)</f>
        <v>#N/A</v>
      </c>
      <c r="AF108" s="1016"/>
      <c r="AG108" s="1016"/>
      <c r="AH108" s="1016"/>
      <c r="AI108" s="1016"/>
      <c r="AJ108" s="1016"/>
      <c r="AK108" s="1016"/>
      <c r="AL108" s="1016" t="e">
        <f>VLOOKUP(AL88,選手リスト,2,FALSE)</f>
        <v>#N/A</v>
      </c>
      <c r="AM108" s="1016"/>
      <c r="AN108" s="1016"/>
      <c r="AO108" s="1016"/>
      <c r="AP108" s="1016"/>
      <c r="AQ108" s="1016"/>
      <c r="AR108" s="1016"/>
      <c r="AS108" s="1016" t="e">
        <f>VLOOKUP(AS88,選手リスト,2,FALSE)</f>
        <v>#N/A</v>
      </c>
      <c r="AT108" s="1016"/>
      <c r="AU108" s="1016"/>
      <c r="AV108" s="1016"/>
      <c r="AW108" s="1016"/>
      <c r="AX108" s="1016"/>
      <c r="AY108" s="1016"/>
      <c r="AZ108" s="1016" t="e">
        <f>VLOOKUP(AZ88,選手リスト,2,FALSE)</f>
        <v>#N/A</v>
      </c>
      <c r="BA108" s="1016"/>
      <c r="BB108" s="1016"/>
      <c r="BC108" s="1016"/>
      <c r="BD108" s="1016"/>
      <c r="BE108" s="1016"/>
      <c r="BF108" s="1029"/>
      <c r="BG108" s="1016" t="e">
        <f>VLOOKUP(BG88,選手リスト,2,FALSE)</f>
        <v>#N/A</v>
      </c>
      <c r="BH108" s="1016"/>
      <c r="BI108" s="1016"/>
      <c r="BJ108" s="1016"/>
      <c r="BK108" s="1016"/>
      <c r="BL108" s="1016"/>
      <c r="BM108" s="1029"/>
      <c r="BS108" s="125"/>
      <c r="BT108" s="125"/>
    </row>
    <row r="109" spans="1:93" ht="4.2" customHeight="1" x14ac:dyDescent="0.2">
      <c r="A109" s="1122"/>
      <c r="B109" s="1122"/>
      <c r="C109" s="1122"/>
      <c r="D109" s="1122"/>
      <c r="E109" s="1122"/>
      <c r="F109" s="1123"/>
      <c r="G109" s="1123"/>
      <c r="H109" s="1123"/>
      <c r="Q109" s="1070"/>
      <c r="R109" s="1071"/>
      <c r="S109" s="1071"/>
      <c r="T109" s="1071"/>
      <c r="U109" s="1071"/>
      <c r="V109" s="1071"/>
      <c r="W109" s="1071"/>
      <c r="X109" s="1018"/>
      <c r="Y109" s="1018"/>
      <c r="Z109" s="1018"/>
      <c r="AA109" s="1018"/>
      <c r="AB109" s="1018"/>
      <c r="AC109" s="1018"/>
      <c r="AD109" s="1018"/>
      <c r="AE109" s="1018"/>
      <c r="AF109" s="1018"/>
      <c r="AG109" s="1018"/>
      <c r="AH109" s="1018"/>
      <c r="AI109" s="1018"/>
      <c r="AJ109" s="1018"/>
      <c r="AK109" s="1018"/>
      <c r="AL109" s="1018"/>
      <c r="AM109" s="1018"/>
      <c r="AN109" s="1018"/>
      <c r="AO109" s="1018"/>
      <c r="AP109" s="1018"/>
      <c r="AQ109" s="1018"/>
      <c r="AR109" s="1018"/>
      <c r="AS109" s="1018"/>
      <c r="AT109" s="1018"/>
      <c r="AU109" s="1018"/>
      <c r="AV109" s="1018"/>
      <c r="AW109" s="1018"/>
      <c r="AX109" s="1018"/>
      <c r="AY109" s="1018"/>
      <c r="AZ109" s="1018"/>
      <c r="BA109" s="1018"/>
      <c r="BB109" s="1018"/>
      <c r="BC109" s="1018"/>
      <c r="BD109" s="1018"/>
      <c r="BE109" s="1018"/>
      <c r="BF109" s="1030"/>
      <c r="BG109" s="1018"/>
      <c r="BH109" s="1018"/>
      <c r="BI109" s="1018"/>
      <c r="BJ109" s="1018"/>
      <c r="BK109" s="1018"/>
      <c r="BL109" s="1018"/>
      <c r="BM109" s="1030"/>
      <c r="BS109" s="125"/>
      <c r="BT109" s="125"/>
    </row>
    <row r="110" spans="1:93" ht="4.2" customHeight="1" thickBot="1" x14ac:dyDescent="0.25">
      <c r="A110" s="1122"/>
      <c r="B110" s="1122"/>
      <c r="C110" s="1122"/>
      <c r="D110" s="1122"/>
      <c r="E110" s="1122"/>
      <c r="F110" s="1123"/>
      <c r="G110" s="1123"/>
      <c r="H110" s="1123"/>
      <c r="Q110" s="1072"/>
      <c r="R110" s="1073"/>
      <c r="S110" s="1073"/>
      <c r="T110" s="1073"/>
      <c r="U110" s="1073"/>
      <c r="V110" s="1073"/>
      <c r="W110" s="1073"/>
      <c r="X110" s="1020"/>
      <c r="Y110" s="1020"/>
      <c r="Z110" s="1020"/>
      <c r="AA110" s="1020"/>
      <c r="AB110" s="1020"/>
      <c r="AC110" s="1020"/>
      <c r="AD110" s="1020"/>
      <c r="AE110" s="1020"/>
      <c r="AF110" s="1020"/>
      <c r="AG110" s="1020"/>
      <c r="AH110" s="1020"/>
      <c r="AI110" s="1020"/>
      <c r="AJ110" s="1020"/>
      <c r="AK110" s="1020"/>
      <c r="AL110" s="1020"/>
      <c r="AM110" s="1020"/>
      <c r="AN110" s="1020"/>
      <c r="AO110" s="1020"/>
      <c r="AP110" s="1020"/>
      <c r="AQ110" s="1020"/>
      <c r="AR110" s="1020"/>
      <c r="AS110" s="1020"/>
      <c r="AT110" s="1020"/>
      <c r="AU110" s="1020"/>
      <c r="AV110" s="1020"/>
      <c r="AW110" s="1020"/>
      <c r="AX110" s="1020"/>
      <c r="AY110" s="1020"/>
      <c r="AZ110" s="1020"/>
      <c r="BA110" s="1020"/>
      <c r="BB110" s="1020"/>
      <c r="BC110" s="1020"/>
      <c r="BD110" s="1020"/>
      <c r="BE110" s="1020"/>
      <c r="BF110" s="1031"/>
      <c r="BG110" s="1020"/>
      <c r="BH110" s="1020"/>
      <c r="BI110" s="1020"/>
      <c r="BJ110" s="1020"/>
      <c r="BK110" s="1020"/>
      <c r="BL110" s="1020"/>
      <c r="BM110" s="1031"/>
      <c r="BS110" s="125"/>
      <c r="BT110" s="125"/>
    </row>
    <row r="111" spans="1:93" ht="4.2" customHeight="1" x14ac:dyDescent="0.2">
      <c r="A111" s="1122"/>
      <c r="B111" s="1122"/>
      <c r="C111" s="1122"/>
      <c r="D111" s="1122"/>
      <c r="E111" s="1122"/>
      <c r="F111" s="1123"/>
      <c r="G111" s="1123"/>
      <c r="H111" s="112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27" t="s">
        <v>202</v>
      </c>
      <c r="B114" s="1128"/>
      <c r="C114" s="1128"/>
      <c r="D114" s="1128"/>
      <c r="E114" s="1128"/>
      <c r="F114" s="1123" t="s">
        <v>203</v>
      </c>
      <c r="G114" s="1123"/>
      <c r="H114" s="1123"/>
      <c r="BS114" s="125"/>
      <c r="BT114" s="125"/>
    </row>
    <row r="115" spans="1:72" ht="4.2" customHeight="1" x14ac:dyDescent="0.2">
      <c r="A115" s="1128"/>
      <c r="B115" s="1128"/>
      <c r="C115" s="1128"/>
      <c r="D115" s="1128"/>
      <c r="E115" s="1128"/>
      <c r="F115" s="1123"/>
      <c r="G115" s="1123"/>
      <c r="H115" s="1123"/>
      <c r="J115" s="1036" t="s">
        <v>35</v>
      </c>
      <c r="K115" s="1036"/>
      <c r="L115" s="1036"/>
      <c r="M115" s="1036"/>
      <c r="N115" s="1036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28"/>
      <c r="B116" s="1128"/>
      <c r="C116" s="1128"/>
      <c r="D116" s="1128"/>
      <c r="E116" s="1128"/>
      <c r="F116" s="1123"/>
      <c r="G116" s="1123"/>
      <c r="H116" s="1123"/>
      <c r="J116" s="1036"/>
      <c r="K116" s="1036"/>
      <c r="L116" s="1036"/>
      <c r="M116" s="1036"/>
      <c r="N116" s="1036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28"/>
      <c r="B117" s="1128"/>
      <c r="C117" s="1128"/>
      <c r="D117" s="1128"/>
      <c r="E117" s="1128"/>
      <c r="F117" s="1123"/>
      <c r="G117" s="1123"/>
      <c r="H117" s="1123"/>
      <c r="J117" s="1047"/>
      <c r="K117" s="1047"/>
      <c r="L117" s="1047"/>
      <c r="M117" s="1047"/>
      <c r="N117" s="1047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28"/>
      <c r="B118" s="1128"/>
      <c r="C118" s="1128"/>
      <c r="D118" s="1128"/>
      <c r="E118" s="1128"/>
      <c r="F118" s="1123"/>
      <c r="G118" s="1123"/>
      <c r="H118" s="1123"/>
      <c r="J118" s="1050"/>
      <c r="K118" s="1051"/>
      <c r="L118" s="1051"/>
      <c r="M118" s="1051"/>
      <c r="N118" s="1051"/>
      <c r="O118" s="1051"/>
      <c r="P118" s="1051"/>
      <c r="Q118" s="1051"/>
      <c r="R118" s="1051"/>
      <c r="S118" s="1051"/>
      <c r="T118" s="1051"/>
      <c r="U118" s="1051"/>
      <c r="V118" s="1051"/>
      <c r="W118" s="1052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28"/>
      <c r="B119" s="1128"/>
      <c r="C119" s="1128"/>
      <c r="D119" s="1128"/>
      <c r="E119" s="1128"/>
      <c r="F119" s="1123"/>
      <c r="G119" s="1123"/>
      <c r="H119" s="1123"/>
      <c r="J119" s="1053"/>
      <c r="K119" s="1054"/>
      <c r="L119" s="1054"/>
      <c r="M119" s="1054"/>
      <c r="N119" s="1054"/>
      <c r="O119" s="1054"/>
      <c r="P119" s="1054"/>
      <c r="Q119" s="1054"/>
      <c r="R119" s="1054"/>
      <c r="S119" s="1054"/>
      <c r="T119" s="1054"/>
      <c r="U119" s="1054"/>
      <c r="V119" s="1054"/>
      <c r="W119" s="1055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28"/>
      <c r="B120" s="1128"/>
      <c r="C120" s="1128"/>
      <c r="D120" s="1128"/>
      <c r="E120" s="1128"/>
      <c r="F120" s="1123"/>
      <c r="G120" s="1123"/>
      <c r="H120" s="1123"/>
      <c r="J120" s="1053"/>
      <c r="K120" s="1054"/>
      <c r="L120" s="1054"/>
      <c r="M120" s="1054"/>
      <c r="N120" s="1054"/>
      <c r="O120" s="1054"/>
      <c r="P120" s="1054"/>
      <c r="Q120" s="1054"/>
      <c r="R120" s="1054"/>
      <c r="S120" s="1054"/>
      <c r="T120" s="1054"/>
      <c r="U120" s="1054"/>
      <c r="V120" s="1054"/>
      <c r="W120" s="1055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28"/>
      <c r="B121" s="1128"/>
      <c r="C121" s="1128"/>
      <c r="D121" s="1128"/>
      <c r="E121" s="1128"/>
      <c r="F121" s="1123"/>
      <c r="G121" s="1123"/>
      <c r="H121" s="1123"/>
      <c r="J121" s="1053"/>
      <c r="K121" s="1054"/>
      <c r="L121" s="1054"/>
      <c r="M121" s="1054"/>
      <c r="N121" s="1054"/>
      <c r="O121" s="1054"/>
      <c r="P121" s="1054"/>
      <c r="Q121" s="1054"/>
      <c r="R121" s="1054"/>
      <c r="S121" s="1054"/>
      <c r="T121" s="1054"/>
      <c r="U121" s="1054"/>
      <c r="V121" s="1054"/>
      <c r="W121" s="1055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28"/>
      <c r="B122" s="1128"/>
      <c r="C122" s="1128"/>
      <c r="D122" s="1128"/>
      <c r="E122" s="1128"/>
      <c r="F122" s="1123"/>
      <c r="G122" s="1123"/>
      <c r="H122" s="1123"/>
      <c r="J122" s="1053"/>
      <c r="K122" s="1054"/>
      <c r="L122" s="1054"/>
      <c r="M122" s="1054"/>
      <c r="N122" s="1054"/>
      <c r="O122" s="1054"/>
      <c r="P122" s="1054"/>
      <c r="Q122" s="1054"/>
      <c r="R122" s="1054"/>
      <c r="S122" s="1054"/>
      <c r="T122" s="1054"/>
      <c r="U122" s="1054"/>
      <c r="V122" s="1054"/>
      <c r="W122" s="1055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28"/>
      <c r="B123" s="1128"/>
      <c r="C123" s="1128"/>
      <c r="D123" s="1128"/>
      <c r="E123" s="1128"/>
      <c r="F123" s="1123"/>
      <c r="G123" s="1123"/>
      <c r="H123" s="1123"/>
      <c r="J123" s="1053"/>
      <c r="K123" s="1054"/>
      <c r="L123" s="1054"/>
      <c r="M123" s="1054"/>
      <c r="N123" s="1054"/>
      <c r="O123" s="1054"/>
      <c r="P123" s="1054"/>
      <c r="Q123" s="1054"/>
      <c r="R123" s="1054"/>
      <c r="S123" s="1054"/>
      <c r="T123" s="1054"/>
      <c r="U123" s="1054"/>
      <c r="V123" s="1054"/>
      <c r="W123" s="1055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28"/>
      <c r="B124" s="1128"/>
      <c r="C124" s="1128"/>
      <c r="D124" s="1128"/>
      <c r="E124" s="1128"/>
      <c r="F124" s="1123"/>
      <c r="G124" s="1123"/>
      <c r="H124" s="1123"/>
      <c r="J124" s="1056"/>
      <c r="K124" s="1057"/>
      <c r="L124" s="1057"/>
      <c r="M124" s="1057"/>
      <c r="N124" s="1057"/>
      <c r="O124" s="1057"/>
      <c r="P124" s="1057"/>
      <c r="Q124" s="1057"/>
      <c r="R124" s="1057"/>
      <c r="S124" s="1057"/>
      <c r="T124" s="1057"/>
      <c r="U124" s="1057"/>
      <c r="V124" s="1057"/>
      <c r="W124" s="1058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28"/>
      <c r="B125" s="1128"/>
      <c r="C125" s="1128"/>
      <c r="D125" s="1128"/>
      <c r="E125" s="1128"/>
      <c r="F125" s="1123"/>
      <c r="G125" s="1123"/>
      <c r="H125" s="112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28"/>
      <c r="B126" s="1128"/>
      <c r="C126" s="1128"/>
      <c r="D126" s="1128"/>
      <c r="E126" s="1128"/>
      <c r="F126" s="1123"/>
      <c r="G126" s="1123"/>
      <c r="H126" s="1123"/>
      <c r="J126" s="1133" t="s">
        <v>33</v>
      </c>
      <c r="K126" s="1133"/>
      <c r="L126" s="1133"/>
      <c r="M126" s="1133"/>
      <c r="N126" s="1133"/>
      <c r="O126" s="1133"/>
      <c r="P126" s="1133"/>
      <c r="Q126" s="1133"/>
      <c r="R126" s="1133"/>
      <c r="S126" s="1133"/>
      <c r="T126" s="1133"/>
      <c r="U126" s="1133"/>
      <c r="V126" s="1133"/>
      <c r="W126" s="1133"/>
      <c r="X126" s="1133"/>
      <c r="Y126" s="1133"/>
      <c r="Z126" s="1133"/>
      <c r="AA126" s="1133"/>
      <c r="AB126" s="1133"/>
      <c r="AC126" s="1133"/>
      <c r="AD126" s="1133"/>
      <c r="AE126" s="1133"/>
      <c r="AF126" s="1133"/>
      <c r="AG126" s="1133"/>
      <c r="AH126" s="1133"/>
      <c r="AI126" s="1133"/>
      <c r="AJ126" s="1133"/>
      <c r="AK126" s="1133"/>
      <c r="AL126" s="1133"/>
      <c r="AM126" s="1133"/>
      <c r="AN126" s="1133"/>
      <c r="AO126" s="1133"/>
      <c r="AP126" s="1133"/>
      <c r="AQ126" s="1133"/>
      <c r="AR126" s="1133"/>
      <c r="AS126" s="1133"/>
      <c r="AT126" s="1133"/>
      <c r="AU126" s="1133"/>
      <c r="AV126" s="1133"/>
      <c r="AW126" s="1133"/>
      <c r="AX126" s="1133"/>
      <c r="AY126" s="1133"/>
      <c r="AZ126" s="1133"/>
      <c r="BA126" s="1133"/>
      <c r="BB126" s="1133"/>
      <c r="BC126" s="1133"/>
      <c r="BD126" s="1133"/>
      <c r="BE126" s="1133"/>
      <c r="BF126" s="1133"/>
      <c r="BG126" s="1133"/>
      <c r="BH126" s="1133"/>
      <c r="BI126" s="1133"/>
      <c r="BJ126" s="1133"/>
      <c r="BK126" s="1133"/>
      <c r="BL126" s="1133"/>
      <c r="BM126" s="1133"/>
      <c r="BN126" s="1133"/>
      <c r="BO126" s="1133"/>
      <c r="BP126" s="1133"/>
      <c r="BQ126" s="1133"/>
      <c r="BR126" s="1133"/>
      <c r="BS126" s="1133"/>
      <c r="BT126" s="1133"/>
    </row>
    <row r="127" spans="1:72" ht="4.2" customHeight="1" x14ac:dyDescent="0.2">
      <c r="A127" s="1128"/>
      <c r="B127" s="1128"/>
      <c r="C127" s="1128"/>
      <c r="D127" s="1128"/>
      <c r="E127" s="1128"/>
      <c r="F127" s="1123"/>
      <c r="G127" s="1123"/>
      <c r="H127" s="1123"/>
      <c r="J127" s="1133"/>
      <c r="K127" s="1133"/>
      <c r="L127" s="1133"/>
      <c r="M127" s="1133"/>
      <c r="N127" s="1133"/>
      <c r="O127" s="1133"/>
      <c r="P127" s="1133"/>
      <c r="Q127" s="1133"/>
      <c r="R127" s="1133"/>
      <c r="S127" s="1133"/>
      <c r="T127" s="1133"/>
      <c r="U127" s="1133"/>
      <c r="V127" s="1133"/>
      <c r="W127" s="1133"/>
      <c r="X127" s="1133"/>
      <c r="Y127" s="1133"/>
      <c r="Z127" s="1133"/>
      <c r="AA127" s="1133"/>
      <c r="AB127" s="1133"/>
      <c r="AC127" s="1133"/>
      <c r="AD127" s="1133"/>
      <c r="AE127" s="1133"/>
      <c r="AF127" s="1133"/>
      <c r="AG127" s="1133"/>
      <c r="AH127" s="1133"/>
      <c r="AI127" s="1133"/>
      <c r="AJ127" s="1133"/>
      <c r="AK127" s="1133"/>
      <c r="AL127" s="1133"/>
      <c r="AM127" s="1133"/>
      <c r="AN127" s="1133"/>
      <c r="AO127" s="1133"/>
      <c r="AP127" s="1133"/>
      <c r="AQ127" s="1133"/>
      <c r="AR127" s="1133"/>
      <c r="AS127" s="1133"/>
      <c r="AT127" s="1133"/>
      <c r="AU127" s="1133"/>
      <c r="AV127" s="1133"/>
      <c r="AW127" s="1133"/>
      <c r="AX127" s="1133"/>
      <c r="AY127" s="1133"/>
      <c r="AZ127" s="1133"/>
      <c r="BA127" s="1133"/>
      <c r="BB127" s="1133"/>
      <c r="BC127" s="1133"/>
      <c r="BD127" s="1133"/>
      <c r="BE127" s="1133"/>
      <c r="BF127" s="1133"/>
      <c r="BG127" s="1133"/>
      <c r="BH127" s="1133"/>
      <c r="BI127" s="1133"/>
      <c r="BJ127" s="1133"/>
      <c r="BK127" s="1133"/>
      <c r="BL127" s="1133"/>
      <c r="BM127" s="1133"/>
      <c r="BN127" s="1133"/>
      <c r="BO127" s="1133"/>
      <c r="BP127" s="1133"/>
      <c r="BQ127" s="1133"/>
      <c r="BR127" s="1133"/>
      <c r="BS127" s="1133"/>
      <c r="BT127" s="1133"/>
    </row>
    <row r="128" spans="1:72" ht="4.2" customHeight="1" x14ac:dyDescent="0.2">
      <c r="A128" s="1128"/>
      <c r="B128" s="1128"/>
      <c r="C128" s="1128"/>
      <c r="D128" s="1128"/>
      <c r="E128" s="1128"/>
      <c r="F128" s="1123"/>
      <c r="G128" s="1123"/>
      <c r="H128" s="1123"/>
      <c r="J128" s="1133"/>
      <c r="K128" s="1133"/>
      <c r="L128" s="1133"/>
      <c r="M128" s="1133"/>
      <c r="N128" s="1133"/>
      <c r="O128" s="1133"/>
      <c r="P128" s="1133"/>
      <c r="Q128" s="1133"/>
      <c r="R128" s="1133"/>
      <c r="S128" s="1133"/>
      <c r="T128" s="1133"/>
      <c r="U128" s="1133"/>
      <c r="V128" s="1133"/>
      <c r="W128" s="1133"/>
      <c r="X128" s="1133"/>
      <c r="Y128" s="1133"/>
      <c r="Z128" s="1133"/>
      <c r="AA128" s="1133"/>
      <c r="AB128" s="1133"/>
      <c r="AC128" s="1133"/>
      <c r="AD128" s="1133"/>
      <c r="AE128" s="1133"/>
      <c r="AF128" s="1133"/>
      <c r="AG128" s="1133"/>
      <c r="AH128" s="1133"/>
      <c r="AI128" s="1133"/>
      <c r="AJ128" s="1133"/>
      <c r="AK128" s="1133"/>
      <c r="AL128" s="1133"/>
      <c r="AM128" s="1133"/>
      <c r="AN128" s="1133"/>
      <c r="AO128" s="1133"/>
      <c r="AP128" s="1133"/>
      <c r="AQ128" s="1133"/>
      <c r="AR128" s="1133"/>
      <c r="AS128" s="1133"/>
      <c r="AT128" s="1133"/>
      <c r="AU128" s="1133"/>
      <c r="AV128" s="1133"/>
      <c r="AW128" s="1133"/>
      <c r="AX128" s="1133"/>
      <c r="AY128" s="1133"/>
      <c r="AZ128" s="1133"/>
      <c r="BA128" s="1133"/>
      <c r="BB128" s="1133"/>
      <c r="BC128" s="1133"/>
      <c r="BD128" s="1133"/>
      <c r="BE128" s="1133"/>
      <c r="BF128" s="1133"/>
      <c r="BG128" s="1133"/>
      <c r="BH128" s="1133"/>
      <c r="BI128" s="1133"/>
      <c r="BJ128" s="1133"/>
      <c r="BK128" s="1133"/>
      <c r="BL128" s="1133"/>
      <c r="BM128" s="1133"/>
      <c r="BN128" s="1133"/>
      <c r="BO128" s="1133"/>
      <c r="BP128" s="1133"/>
      <c r="BQ128" s="1133"/>
      <c r="BR128" s="1133"/>
      <c r="BS128" s="1133"/>
      <c r="BT128" s="1133"/>
    </row>
    <row r="129" spans="1:72" ht="4.2" customHeight="1" x14ac:dyDescent="0.2">
      <c r="A129" s="1128"/>
      <c r="B129" s="1128"/>
      <c r="C129" s="1128"/>
      <c r="D129" s="1128"/>
      <c r="E129" s="1128"/>
      <c r="F129" s="1123"/>
      <c r="G129" s="1123"/>
      <c r="H129" s="1123"/>
    </row>
    <row r="130" spans="1:72" ht="4.2" customHeight="1" x14ac:dyDescent="0.2">
      <c r="A130" s="1128"/>
      <c r="B130" s="1128"/>
      <c r="C130" s="1128"/>
      <c r="D130" s="1128"/>
      <c r="E130" s="1128"/>
      <c r="F130" s="1123"/>
      <c r="G130" s="1123"/>
      <c r="H130" s="1123"/>
    </row>
    <row r="131" spans="1:72" ht="4.2" customHeight="1" x14ac:dyDescent="0.2">
      <c r="A131" s="1128"/>
      <c r="B131" s="1128"/>
      <c r="C131" s="1128"/>
      <c r="D131" s="1128"/>
      <c r="E131" s="1128"/>
      <c r="F131" s="1123"/>
      <c r="G131" s="1123"/>
      <c r="H131" s="1123"/>
      <c r="K131" s="1039" t="s">
        <v>40</v>
      </c>
      <c r="L131" s="1040"/>
      <c r="M131" s="1040"/>
      <c r="N131" s="1040"/>
      <c r="O131" s="1040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28"/>
      <c r="B132" s="1128"/>
      <c r="C132" s="1128"/>
      <c r="D132" s="1128"/>
      <c r="E132" s="1128"/>
      <c r="F132" s="1123"/>
      <c r="G132" s="1123"/>
      <c r="H132" s="1123"/>
      <c r="K132" s="1040"/>
      <c r="L132" s="1040"/>
      <c r="M132" s="1040"/>
      <c r="N132" s="1040"/>
      <c r="O132" s="1040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28"/>
      <c r="B133" s="1128"/>
      <c r="C133" s="1128"/>
      <c r="D133" s="1128"/>
      <c r="E133" s="1128"/>
      <c r="F133" s="1123"/>
      <c r="G133" s="1123"/>
      <c r="H133" s="1123"/>
      <c r="K133" s="256"/>
      <c r="L133" s="256"/>
      <c r="M133" s="256"/>
      <c r="N133" s="256"/>
      <c r="O133" s="256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28"/>
      <c r="B134" s="1128"/>
      <c r="C134" s="1128"/>
      <c r="D134" s="1128"/>
      <c r="E134" s="1128"/>
      <c r="F134" s="1123"/>
      <c r="G134" s="1123"/>
      <c r="H134" s="1123"/>
      <c r="K134" s="1032">
        <v>541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28"/>
      <c r="B135" s="1128"/>
      <c r="C135" s="1128"/>
      <c r="D135" s="1128"/>
      <c r="E135" s="1128"/>
      <c r="F135" s="1123"/>
      <c r="G135" s="1123"/>
      <c r="H135" s="1123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28"/>
      <c r="B136" s="1128"/>
      <c r="C136" s="1128"/>
      <c r="D136" s="1128"/>
      <c r="E136" s="1128"/>
      <c r="F136" s="1123"/>
      <c r="G136" s="1123"/>
      <c r="H136" s="1123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28"/>
      <c r="B137" s="1128"/>
      <c r="C137" s="1128"/>
      <c r="D137" s="1128"/>
      <c r="E137" s="1128"/>
      <c r="F137" s="1123"/>
      <c r="G137" s="1123"/>
      <c r="H137" s="1123"/>
      <c r="K137" s="1032"/>
      <c r="L137" s="1032"/>
      <c r="M137" s="1032"/>
      <c r="N137" s="1032"/>
      <c r="O137" s="256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28"/>
      <c r="B138" s="1128"/>
      <c r="C138" s="1128"/>
      <c r="D138" s="1128"/>
      <c r="E138" s="1128"/>
      <c r="F138" s="1123"/>
      <c r="G138" s="1123"/>
      <c r="H138" s="1123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28"/>
      <c r="B139" s="1128"/>
      <c r="C139" s="1128"/>
      <c r="D139" s="1128"/>
      <c r="E139" s="1128"/>
      <c r="F139" s="1123"/>
      <c r="G139" s="1123"/>
      <c r="H139" s="112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28"/>
      <c r="B140" s="1128"/>
      <c r="C140" s="1128"/>
      <c r="D140" s="1128"/>
      <c r="E140" s="1128"/>
      <c r="F140" s="1123"/>
      <c r="G140" s="1123"/>
      <c r="H140" s="1123"/>
      <c r="K140" s="947"/>
      <c r="L140" s="947"/>
      <c r="M140" s="947"/>
      <c r="N140" s="947"/>
      <c r="O140" s="947"/>
      <c r="P140" s="1028" t="e">
        <f>VLOOKUP(K141,選手リスト,3,FALSE)</f>
        <v>#N/A</v>
      </c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 t="e">
        <f>VLOOKUP(K141,選手リスト,4,FALSE)</f>
        <v>#N/A</v>
      </c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 t="e">
        <f>VLOOKUP(K141,選手リスト,9,FALSE)</f>
        <v>#N/A</v>
      </c>
      <c r="AL140" s="1034"/>
      <c r="AM140" s="1034"/>
      <c r="AN140" s="1034"/>
      <c r="AO140" s="1035" t="e">
        <f>VLOOKUP(K141,選手リスト,6,FALSE)</f>
        <v>#N/A</v>
      </c>
      <c r="AP140" s="1035"/>
      <c r="AQ140" s="1035"/>
      <c r="AR140" s="1035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28"/>
      <c r="B141" s="1128"/>
      <c r="C141" s="1128"/>
      <c r="D141" s="1128"/>
      <c r="E141" s="1128"/>
      <c r="F141" s="1123"/>
      <c r="G141" s="1123"/>
      <c r="H141" s="1123"/>
      <c r="J141" s="114"/>
      <c r="K141" s="1032">
        <v>542</v>
      </c>
      <c r="L141" s="1032"/>
      <c r="M141" s="1032"/>
      <c r="N141" s="1032"/>
      <c r="O141" s="36"/>
      <c r="P141" s="1028"/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28"/>
      <c r="B142" s="1128"/>
      <c r="C142" s="1128"/>
      <c r="D142" s="1128"/>
      <c r="E142" s="1128"/>
      <c r="F142" s="1123"/>
      <c r="G142" s="1123"/>
      <c r="H142" s="1123"/>
      <c r="J142" s="114"/>
      <c r="K142" s="1032"/>
      <c r="L142" s="1032"/>
      <c r="M142" s="1032"/>
      <c r="N142" s="1032"/>
      <c r="O142" s="36"/>
      <c r="P142" s="1033" t="e">
        <f>VLOOKUP(K141,選手リスト,2,FALSE)</f>
        <v>#N/A</v>
      </c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28"/>
      <c r="B143" s="1128"/>
      <c r="C143" s="1128"/>
      <c r="D143" s="1128"/>
      <c r="E143" s="1128"/>
      <c r="F143" s="1123"/>
      <c r="G143" s="1123"/>
      <c r="H143" s="1123"/>
      <c r="J143" s="114"/>
      <c r="K143" s="1032"/>
      <c r="L143" s="1032"/>
      <c r="M143" s="1032"/>
      <c r="N143" s="1032"/>
      <c r="O143" s="36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 t="e">
        <f>VLOOKUP(K141,選手リスト,5,FALSE)</f>
        <v>#N/A</v>
      </c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28"/>
      <c r="B144" s="1128"/>
      <c r="C144" s="1128"/>
      <c r="D144" s="1128"/>
      <c r="E144" s="1128"/>
      <c r="F144" s="1123"/>
      <c r="G144" s="1123"/>
      <c r="H144" s="1123"/>
      <c r="J144" s="114"/>
      <c r="K144" s="1032"/>
      <c r="L144" s="1032"/>
      <c r="M144" s="1032"/>
      <c r="N144" s="1032"/>
      <c r="O144" s="947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28"/>
      <c r="B145" s="1128"/>
      <c r="C145" s="1128"/>
      <c r="D145" s="1128"/>
      <c r="E145" s="1128"/>
      <c r="F145" s="1123"/>
      <c r="G145" s="1123"/>
      <c r="H145" s="1123"/>
      <c r="J145" s="114"/>
      <c r="K145" s="36"/>
      <c r="L145" s="36"/>
      <c r="M145" s="36"/>
      <c r="N145" s="36"/>
      <c r="O145" s="36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28"/>
      <c r="B146" s="1128"/>
      <c r="C146" s="1128"/>
      <c r="D146" s="1128"/>
      <c r="E146" s="1128"/>
      <c r="F146" s="1123"/>
      <c r="G146" s="1123"/>
      <c r="H146" s="112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28"/>
      <c r="B147" s="1128"/>
      <c r="C147" s="1128"/>
      <c r="D147" s="1128"/>
      <c r="E147" s="1128"/>
      <c r="F147" s="1123"/>
      <c r="G147" s="1123"/>
      <c r="H147" s="1123"/>
      <c r="J147" s="114"/>
      <c r="K147" s="947"/>
      <c r="L147" s="947"/>
      <c r="M147" s="947"/>
      <c r="N147" s="947"/>
      <c r="O147" s="947"/>
      <c r="P147" s="1028" t="e">
        <f>VLOOKUP(K148,選手リスト,3,FALSE)</f>
        <v>#N/A</v>
      </c>
      <c r="Q147" s="1028"/>
      <c r="R147" s="1028"/>
      <c r="S147" s="1028"/>
      <c r="T147" s="1028"/>
      <c r="U147" s="1028"/>
      <c r="V147" s="1028"/>
      <c r="W147" s="1028"/>
      <c r="X147" s="1028"/>
      <c r="Y147" s="1028"/>
      <c r="Z147" s="1028"/>
      <c r="AA147" s="1026" t="e">
        <f>VLOOKUP(K148,選手リスト,4,FALSE)</f>
        <v>#N/A</v>
      </c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 t="e">
        <f>VLOOKUP(K148,選手リスト,9,FALSE)</f>
        <v>#N/A</v>
      </c>
      <c r="AL147" s="1034"/>
      <c r="AM147" s="1034"/>
      <c r="AN147" s="1034"/>
      <c r="AO147" s="1035" t="e">
        <f>VLOOKUP(K148,選手リスト,6,FALSE)</f>
        <v>#N/A</v>
      </c>
      <c r="AP147" s="1035"/>
      <c r="AQ147" s="1035"/>
      <c r="AR147" s="1035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28"/>
      <c r="B148" s="1128"/>
      <c r="C148" s="1128"/>
      <c r="D148" s="1128"/>
      <c r="E148" s="1128"/>
      <c r="F148" s="1123"/>
      <c r="G148" s="1123"/>
      <c r="H148" s="1123"/>
      <c r="J148" s="114"/>
      <c r="K148" s="1032">
        <v>543</v>
      </c>
      <c r="L148" s="1032"/>
      <c r="M148" s="1032"/>
      <c r="N148" s="1032"/>
      <c r="O148" s="36"/>
      <c r="P148" s="1028"/>
      <c r="Q148" s="1028"/>
      <c r="R148" s="1028"/>
      <c r="S148" s="1028"/>
      <c r="T148" s="1028"/>
      <c r="U148" s="1028"/>
      <c r="V148" s="1028"/>
      <c r="W148" s="1028"/>
      <c r="X148" s="1028"/>
      <c r="Y148" s="1028"/>
      <c r="Z148" s="1028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/>
      <c r="AL148" s="1034"/>
      <c r="AM148" s="1034"/>
      <c r="AN148" s="1034"/>
      <c r="AO148" s="1035"/>
      <c r="AP148" s="1035"/>
      <c r="AQ148" s="1035"/>
      <c r="AR148" s="1035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28"/>
      <c r="B149" s="1128"/>
      <c r="C149" s="1128"/>
      <c r="D149" s="1128"/>
      <c r="E149" s="1128"/>
      <c r="F149" s="1123"/>
      <c r="G149" s="1123"/>
      <c r="H149" s="1123"/>
      <c r="J149" s="114"/>
      <c r="K149" s="1032"/>
      <c r="L149" s="1032"/>
      <c r="M149" s="1032"/>
      <c r="N149" s="1032"/>
      <c r="O149" s="36"/>
      <c r="P149" s="1033" t="e">
        <f>VLOOKUP(K148,選手リスト,2,FALSE)</f>
        <v>#N/A</v>
      </c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/>
      <c r="AL149" s="1034"/>
      <c r="AM149" s="1034"/>
      <c r="AN149" s="1034"/>
      <c r="AO149" s="1035"/>
      <c r="AP149" s="1035"/>
      <c r="AQ149" s="1035"/>
      <c r="AR149" s="1035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28"/>
      <c r="B150" s="1128"/>
      <c r="C150" s="1128"/>
      <c r="D150" s="1128"/>
      <c r="E150" s="1128"/>
      <c r="F150" s="1123"/>
      <c r="G150" s="1123"/>
      <c r="H150" s="1123"/>
      <c r="J150" s="114"/>
      <c r="K150" s="1032"/>
      <c r="L150" s="1032"/>
      <c r="M150" s="1032"/>
      <c r="N150" s="1032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 t="e">
        <f>VLOOKUP(K148,選手リスト,5,FALSE)</f>
        <v>#N/A</v>
      </c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/>
      <c r="AL150" s="1027"/>
      <c r="AM150" s="1027"/>
      <c r="AN150" s="1027"/>
      <c r="AO150" s="1035"/>
      <c r="AP150" s="1035"/>
      <c r="AQ150" s="1035"/>
      <c r="AR150" s="1035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28"/>
      <c r="B151" s="1128"/>
      <c r="C151" s="1128"/>
      <c r="D151" s="1128"/>
      <c r="E151" s="1128"/>
      <c r="F151" s="1123"/>
      <c r="G151" s="1123"/>
      <c r="H151" s="1123"/>
      <c r="J151" s="114"/>
      <c r="K151" s="1032"/>
      <c r="L151" s="1032"/>
      <c r="M151" s="1032"/>
      <c r="N151" s="1032"/>
      <c r="O151" s="947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/>
      <c r="AL151" s="1027"/>
      <c r="AM151" s="1027"/>
      <c r="AN151" s="1027"/>
      <c r="AO151" s="1035"/>
      <c r="AP151" s="1035"/>
      <c r="AQ151" s="1035"/>
      <c r="AR151" s="1035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28"/>
      <c r="B152" s="1128"/>
      <c r="C152" s="1128"/>
      <c r="D152" s="1128"/>
      <c r="E152" s="1128"/>
      <c r="F152" s="1123"/>
      <c r="G152" s="1123"/>
      <c r="H152" s="1123"/>
      <c r="J152" s="114"/>
      <c r="K152" s="36"/>
      <c r="L152" s="36"/>
      <c r="M152" s="36"/>
      <c r="N152" s="36"/>
      <c r="O152" s="36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/>
      <c r="AL152" s="1027"/>
      <c r="AM152" s="1027"/>
      <c r="AN152" s="1027"/>
      <c r="AO152" s="1035"/>
      <c r="AP152" s="1035"/>
      <c r="AQ152" s="1035"/>
      <c r="AR152" s="1035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28"/>
      <c r="B153" s="1128"/>
      <c r="C153" s="1128"/>
      <c r="D153" s="1128"/>
      <c r="E153" s="1128"/>
      <c r="F153" s="1123"/>
      <c r="G153" s="1123"/>
      <c r="H153" s="112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28"/>
      <c r="B154" s="1128"/>
      <c r="C154" s="1128"/>
      <c r="D154" s="1128"/>
      <c r="E154" s="1128"/>
      <c r="F154" s="1123"/>
      <c r="G154" s="1123"/>
      <c r="H154" s="112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28"/>
      <c r="B155" s="1128"/>
      <c r="C155" s="1128"/>
      <c r="D155" s="1128"/>
      <c r="E155" s="1128"/>
      <c r="F155" s="1123"/>
      <c r="G155" s="1123"/>
      <c r="H155" s="112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28"/>
      <c r="B156" s="1128"/>
      <c r="C156" s="1128"/>
      <c r="D156" s="1128"/>
      <c r="E156" s="1128"/>
      <c r="F156" s="1123"/>
      <c r="G156" s="1123"/>
      <c r="H156" s="112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28"/>
      <c r="B157" s="1128"/>
      <c r="C157" s="1128"/>
      <c r="D157" s="1128"/>
      <c r="E157" s="1128"/>
      <c r="F157" s="1123"/>
      <c r="G157" s="1123"/>
      <c r="H157" s="112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39" t="e">
        <f>VLOOKUP(K134,選手リスト,2,FALSE)</f>
        <v>#N/A</v>
      </c>
      <c r="AA157" s="1135"/>
      <c r="AB157" s="1135"/>
      <c r="AC157" s="1135"/>
      <c r="AD157" s="1135"/>
      <c r="AE157" s="1135"/>
      <c r="AF157" s="1135"/>
      <c r="AG157" s="1135"/>
      <c r="AH157" s="1135"/>
      <c r="AI157" s="1135"/>
      <c r="AJ157" s="1135"/>
      <c r="AK157" s="1139" t="e">
        <f>VLOOKUP(K141,選手リスト,2,FALSE)</f>
        <v>#N/A</v>
      </c>
      <c r="AL157" s="1135"/>
      <c r="AM157" s="1135"/>
      <c r="AN157" s="1135"/>
      <c r="AO157" s="1135"/>
      <c r="AP157" s="1135"/>
      <c r="AQ157" s="1135"/>
      <c r="AR157" s="1135"/>
      <c r="AS157" s="1135"/>
      <c r="AT157" s="1135"/>
      <c r="AU157" s="1136"/>
      <c r="AV157" s="1135" t="e">
        <f>VLOOKUP(K148,選手リスト,2,FALSE)</f>
        <v>#N/A</v>
      </c>
      <c r="AW157" s="1135"/>
      <c r="AX157" s="1135"/>
      <c r="AY157" s="1135"/>
      <c r="AZ157" s="1135"/>
      <c r="BA157" s="1135"/>
      <c r="BB157" s="1135"/>
      <c r="BC157" s="1135"/>
      <c r="BD157" s="1135"/>
      <c r="BE157" s="1135"/>
      <c r="BF157" s="1136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28"/>
      <c r="B158" s="1128"/>
      <c r="C158" s="1128"/>
      <c r="D158" s="1128"/>
      <c r="E158" s="1128"/>
      <c r="F158" s="1123"/>
      <c r="G158" s="1123"/>
      <c r="H158" s="112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0"/>
      <c r="AA158" s="1137"/>
      <c r="AB158" s="1137"/>
      <c r="AC158" s="1137"/>
      <c r="AD158" s="1137"/>
      <c r="AE158" s="1137"/>
      <c r="AF158" s="1137"/>
      <c r="AG158" s="1137"/>
      <c r="AH158" s="1137"/>
      <c r="AI158" s="1137"/>
      <c r="AJ158" s="1137"/>
      <c r="AK158" s="1140"/>
      <c r="AL158" s="1137"/>
      <c r="AM158" s="1137"/>
      <c r="AN158" s="1137"/>
      <c r="AO158" s="1137"/>
      <c r="AP158" s="1137"/>
      <c r="AQ158" s="1137"/>
      <c r="AR158" s="1137"/>
      <c r="AS158" s="1137"/>
      <c r="AT158" s="1137"/>
      <c r="AU158" s="1138"/>
      <c r="AV158" s="1137"/>
      <c r="AW158" s="1137"/>
      <c r="AX158" s="1137"/>
      <c r="AY158" s="1137"/>
      <c r="AZ158" s="1137"/>
      <c r="BA158" s="1137"/>
      <c r="BB158" s="1137"/>
      <c r="BC158" s="1137"/>
      <c r="BD158" s="1137"/>
      <c r="BE158" s="1137"/>
      <c r="BF158" s="1138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28"/>
      <c r="B159" s="1128"/>
      <c r="C159" s="1128"/>
      <c r="D159" s="1128"/>
      <c r="E159" s="1128"/>
      <c r="F159" s="1123"/>
      <c r="G159" s="1123"/>
      <c r="H159" s="112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0"/>
      <c r="AA159" s="1137"/>
      <c r="AB159" s="1137"/>
      <c r="AC159" s="1137"/>
      <c r="AD159" s="1137"/>
      <c r="AE159" s="1137"/>
      <c r="AF159" s="1137"/>
      <c r="AG159" s="1137"/>
      <c r="AH159" s="1137"/>
      <c r="AI159" s="1137"/>
      <c r="AJ159" s="1137"/>
      <c r="AK159" s="1140"/>
      <c r="AL159" s="1137"/>
      <c r="AM159" s="1137"/>
      <c r="AN159" s="1137"/>
      <c r="AO159" s="1137"/>
      <c r="AP159" s="1137"/>
      <c r="AQ159" s="1137"/>
      <c r="AR159" s="1137"/>
      <c r="AS159" s="1137"/>
      <c r="AT159" s="1137"/>
      <c r="AU159" s="1138"/>
      <c r="AV159" s="1137"/>
      <c r="AW159" s="1137"/>
      <c r="AX159" s="1137"/>
      <c r="AY159" s="1137"/>
      <c r="AZ159" s="1137"/>
      <c r="BA159" s="1137"/>
      <c r="BB159" s="1137"/>
      <c r="BC159" s="1137"/>
      <c r="BD159" s="1137"/>
      <c r="BE159" s="1137"/>
      <c r="BF159" s="1138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28"/>
      <c r="B160" s="1128"/>
      <c r="C160" s="1128"/>
      <c r="D160" s="1128"/>
      <c r="E160" s="1128"/>
      <c r="F160" s="1123"/>
      <c r="G160" s="1123"/>
      <c r="H160" s="112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0"/>
      <c r="AA160" s="1137"/>
      <c r="AB160" s="1137"/>
      <c r="AC160" s="1137"/>
      <c r="AD160" s="1137"/>
      <c r="AE160" s="1137"/>
      <c r="AF160" s="1137"/>
      <c r="AG160" s="1137"/>
      <c r="AH160" s="1137"/>
      <c r="AI160" s="1137"/>
      <c r="AJ160" s="1137"/>
      <c r="AK160" s="1140"/>
      <c r="AL160" s="1137"/>
      <c r="AM160" s="1137"/>
      <c r="AN160" s="1137"/>
      <c r="AO160" s="1137"/>
      <c r="AP160" s="1137"/>
      <c r="AQ160" s="1137"/>
      <c r="AR160" s="1137"/>
      <c r="AS160" s="1137"/>
      <c r="AT160" s="1137"/>
      <c r="AU160" s="1138"/>
      <c r="AV160" s="1137"/>
      <c r="AW160" s="1137"/>
      <c r="AX160" s="1137"/>
      <c r="AY160" s="1137"/>
      <c r="AZ160" s="1137"/>
      <c r="BA160" s="1137"/>
      <c r="BB160" s="1137"/>
      <c r="BC160" s="1137"/>
      <c r="BD160" s="1137"/>
      <c r="BE160" s="1137"/>
      <c r="BF160" s="1138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28"/>
      <c r="B161" s="1128"/>
      <c r="C161" s="1128"/>
      <c r="D161" s="1128"/>
      <c r="E161" s="1128"/>
      <c r="F161" s="1123"/>
      <c r="G161" s="1123"/>
      <c r="H161" s="112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28"/>
      <c r="B162" s="1128"/>
      <c r="C162" s="1128"/>
      <c r="D162" s="1128"/>
      <c r="E162" s="1128"/>
      <c r="F162" s="1123"/>
      <c r="G162" s="1123"/>
      <c r="H162" s="112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28"/>
      <c r="B163" s="1128"/>
      <c r="C163" s="1128"/>
      <c r="D163" s="1128"/>
      <c r="E163" s="1128"/>
      <c r="F163" s="1123"/>
      <c r="G163" s="1123"/>
      <c r="H163" s="1123"/>
      <c r="J163" s="114"/>
      <c r="K163" s="114"/>
      <c r="L163" s="36"/>
      <c r="M163" s="36"/>
      <c r="N163" s="36"/>
      <c r="O163" s="1131" t="e">
        <f>VLOOKUP(K134,選手リスト,2,FALSE)</f>
        <v>#N/A</v>
      </c>
      <c r="P163" s="1033"/>
      <c r="Q163" s="1033"/>
      <c r="R163" s="1033"/>
      <c r="S163" s="1033"/>
      <c r="T163" s="1033"/>
      <c r="U163" s="1033"/>
      <c r="V163" s="1033"/>
      <c r="W163" s="1033"/>
      <c r="X163" s="1033"/>
      <c r="Y163" s="1132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9">
        <v>93</v>
      </c>
      <c r="AO163" s="1129"/>
      <c r="AP163" s="1129"/>
      <c r="AQ163" s="1129"/>
      <c r="AR163" s="1129"/>
      <c r="AS163" s="470"/>
      <c r="AT163" s="470"/>
      <c r="AU163" s="878"/>
      <c r="AV163" s="470"/>
      <c r="AW163" s="470"/>
      <c r="AX163" s="470"/>
      <c r="AY163" s="1134">
        <v>108</v>
      </c>
      <c r="AZ163" s="1134"/>
      <c r="BA163" s="1134"/>
      <c r="BB163" s="1134"/>
      <c r="BC163" s="1134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28"/>
      <c r="B164" s="1128"/>
      <c r="C164" s="1128"/>
      <c r="D164" s="1128"/>
      <c r="E164" s="1128"/>
      <c r="F164" s="1123"/>
      <c r="G164" s="1123"/>
      <c r="H164" s="1123"/>
      <c r="J164" s="114"/>
      <c r="K164" s="114"/>
      <c r="L164" s="36"/>
      <c r="M164" s="36"/>
      <c r="N164" s="36"/>
      <c r="O164" s="1131"/>
      <c r="P164" s="1033"/>
      <c r="Q164" s="1033"/>
      <c r="R164" s="1033"/>
      <c r="S164" s="1033"/>
      <c r="T164" s="1033"/>
      <c r="U164" s="1033"/>
      <c r="V164" s="1033"/>
      <c r="W164" s="1033"/>
      <c r="X164" s="1033"/>
      <c r="Y164" s="1132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9"/>
      <c r="AO164" s="1129"/>
      <c r="AP164" s="1129"/>
      <c r="AQ164" s="1129"/>
      <c r="AR164" s="1129"/>
      <c r="AS164" s="470"/>
      <c r="AT164" s="470"/>
      <c r="AU164" s="878"/>
      <c r="AV164" s="470"/>
      <c r="AW164" s="470"/>
      <c r="AX164" s="470"/>
      <c r="AY164" s="1134"/>
      <c r="AZ164" s="1134"/>
      <c r="BA164" s="1134"/>
      <c r="BB164" s="1134"/>
      <c r="BC164" s="1134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28"/>
      <c r="B165" s="1128"/>
      <c r="C165" s="1128"/>
      <c r="D165" s="1128"/>
      <c r="E165" s="1128"/>
      <c r="F165" s="1123"/>
      <c r="G165" s="1123"/>
      <c r="H165" s="1123"/>
      <c r="J165" s="114"/>
      <c r="K165" s="11"/>
      <c r="L165" s="36"/>
      <c r="M165" s="36"/>
      <c r="N165" s="36"/>
      <c r="O165" s="1131"/>
      <c r="P165" s="1033"/>
      <c r="Q165" s="1033"/>
      <c r="R165" s="1033"/>
      <c r="S165" s="1033"/>
      <c r="T165" s="1033"/>
      <c r="U165" s="1033"/>
      <c r="V165" s="1033"/>
      <c r="W165" s="1033"/>
      <c r="X165" s="1033"/>
      <c r="Y165" s="1132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9"/>
      <c r="AO165" s="1129"/>
      <c r="AP165" s="1129"/>
      <c r="AQ165" s="1129"/>
      <c r="AR165" s="1129"/>
      <c r="AS165" s="470"/>
      <c r="AT165" s="470"/>
      <c r="AU165" s="878"/>
      <c r="AV165" s="470"/>
      <c r="AW165" s="470"/>
      <c r="AX165" s="470"/>
      <c r="AY165" s="1134"/>
      <c r="AZ165" s="1134"/>
      <c r="BA165" s="1134"/>
      <c r="BB165" s="1134"/>
      <c r="BC165" s="1134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28"/>
      <c r="B166" s="1128"/>
      <c r="C166" s="1128"/>
      <c r="D166" s="1128"/>
      <c r="E166" s="1128"/>
      <c r="F166" s="1123"/>
      <c r="G166" s="1123"/>
      <c r="H166" s="1123"/>
      <c r="J166" s="114"/>
      <c r="K166" s="256"/>
      <c r="L166" s="36"/>
      <c r="M166" s="36"/>
      <c r="N166" s="36"/>
      <c r="O166" s="1131"/>
      <c r="P166" s="1033"/>
      <c r="Q166" s="1033"/>
      <c r="R166" s="1033"/>
      <c r="S166" s="1033"/>
      <c r="T166" s="1033"/>
      <c r="U166" s="1033"/>
      <c r="V166" s="1033"/>
      <c r="W166" s="1033"/>
      <c r="X166" s="1033"/>
      <c r="Y166" s="1132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9"/>
      <c r="AO166" s="1129"/>
      <c r="AP166" s="1129"/>
      <c r="AQ166" s="1129"/>
      <c r="AR166" s="1129"/>
      <c r="AS166" s="470"/>
      <c r="AT166" s="470"/>
      <c r="AU166" s="878"/>
      <c r="AV166" s="470"/>
      <c r="AW166" s="470"/>
      <c r="AX166" s="470"/>
      <c r="AY166" s="1134"/>
      <c r="AZ166" s="1134"/>
      <c r="BA166" s="1134"/>
      <c r="BB166" s="1134"/>
      <c r="BC166" s="1134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28"/>
      <c r="B167" s="1128"/>
      <c r="C167" s="1128"/>
      <c r="D167" s="1128"/>
      <c r="E167" s="1128"/>
      <c r="F167" s="1123"/>
      <c r="G167" s="1123"/>
      <c r="H167" s="112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28"/>
      <c r="B168" s="1128"/>
      <c r="C168" s="1128"/>
      <c r="D168" s="1128"/>
      <c r="E168" s="1128"/>
      <c r="F168" s="1123"/>
      <c r="G168" s="1123"/>
      <c r="H168" s="112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28"/>
      <c r="B169" s="1128"/>
      <c r="C169" s="1128"/>
      <c r="D169" s="1128"/>
      <c r="E169" s="1128"/>
      <c r="F169" s="1123"/>
      <c r="G169" s="1123"/>
      <c r="H169" s="112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28"/>
      <c r="B170" s="1128"/>
      <c r="C170" s="1128"/>
      <c r="D170" s="1128"/>
      <c r="E170" s="1128"/>
      <c r="F170" s="1123"/>
      <c r="G170" s="1123"/>
      <c r="H170" s="112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28"/>
      <c r="B171" s="1128"/>
      <c r="C171" s="1128"/>
      <c r="D171" s="1128"/>
      <c r="E171" s="1128"/>
      <c r="F171" s="1123"/>
      <c r="G171" s="1123"/>
      <c r="H171" s="1123"/>
      <c r="J171" s="114"/>
      <c r="K171" s="36"/>
      <c r="L171" s="114"/>
      <c r="M171" s="114"/>
      <c r="N171" s="114"/>
      <c r="O171" s="1131" t="e">
        <f>VLOOKUP(K141,選手リスト,2,FALSE)</f>
        <v>#N/A</v>
      </c>
      <c r="P171" s="1033"/>
      <c r="Q171" s="1033"/>
      <c r="R171" s="1033"/>
      <c r="S171" s="1033"/>
      <c r="T171" s="1033"/>
      <c r="U171" s="1033"/>
      <c r="V171" s="1033"/>
      <c r="W171" s="1033"/>
      <c r="X171" s="1033"/>
      <c r="Y171" s="1132"/>
      <c r="Z171" s="248"/>
      <c r="AA171" s="51"/>
      <c r="AB171" s="51"/>
      <c r="AC171" s="1130">
        <v>93</v>
      </c>
      <c r="AD171" s="1130"/>
      <c r="AE171" s="1130"/>
      <c r="AF171" s="1130"/>
      <c r="AG171" s="1130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4">
        <v>102</v>
      </c>
      <c r="AZ171" s="1134"/>
      <c r="BA171" s="1134"/>
      <c r="BB171" s="1134"/>
      <c r="BC171" s="1134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28"/>
      <c r="B172" s="1128"/>
      <c r="C172" s="1128"/>
      <c r="D172" s="1128"/>
      <c r="E172" s="1128"/>
      <c r="F172" s="1123"/>
      <c r="G172" s="1123"/>
      <c r="H172" s="1123"/>
      <c r="J172" s="114"/>
      <c r="K172" s="114"/>
      <c r="L172" s="114"/>
      <c r="M172" s="114"/>
      <c r="N172" s="114"/>
      <c r="O172" s="1131"/>
      <c r="P172" s="1033"/>
      <c r="Q172" s="1033"/>
      <c r="R172" s="1033"/>
      <c r="S172" s="1033"/>
      <c r="T172" s="1033"/>
      <c r="U172" s="1033"/>
      <c r="V172" s="1033"/>
      <c r="W172" s="1033"/>
      <c r="X172" s="1033"/>
      <c r="Y172" s="1132"/>
      <c r="Z172" s="246"/>
      <c r="AA172" s="51"/>
      <c r="AB172" s="51"/>
      <c r="AC172" s="1130"/>
      <c r="AD172" s="1130"/>
      <c r="AE172" s="1130"/>
      <c r="AF172" s="1130"/>
      <c r="AG172" s="1130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4"/>
      <c r="AZ172" s="1134"/>
      <c r="BA172" s="1134"/>
      <c r="BB172" s="1134"/>
      <c r="BC172" s="1134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28"/>
      <c r="B173" s="1128"/>
      <c r="C173" s="1128"/>
      <c r="D173" s="1128"/>
      <c r="E173" s="1128"/>
      <c r="F173" s="1123"/>
      <c r="G173" s="1123"/>
      <c r="H173" s="1123"/>
      <c r="J173" s="114"/>
      <c r="K173" s="114"/>
      <c r="L173" s="11"/>
      <c r="M173" s="11"/>
      <c r="N173" s="11"/>
      <c r="O173" s="1131"/>
      <c r="P173" s="1033"/>
      <c r="Q173" s="1033"/>
      <c r="R173" s="1033"/>
      <c r="S173" s="1033"/>
      <c r="T173" s="1033"/>
      <c r="U173" s="1033"/>
      <c r="V173" s="1033"/>
      <c r="W173" s="1033"/>
      <c r="X173" s="1033"/>
      <c r="Y173" s="1132"/>
      <c r="Z173" s="246"/>
      <c r="AA173" s="51"/>
      <c r="AB173" s="51"/>
      <c r="AC173" s="1130"/>
      <c r="AD173" s="1130"/>
      <c r="AE173" s="1130"/>
      <c r="AF173" s="1130"/>
      <c r="AG173" s="1130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4"/>
      <c r="AZ173" s="1134"/>
      <c r="BA173" s="1134"/>
      <c r="BB173" s="1134"/>
      <c r="BC173" s="1134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28"/>
      <c r="B174" s="1128"/>
      <c r="C174" s="1128"/>
      <c r="D174" s="1128"/>
      <c r="E174" s="1128"/>
      <c r="F174" s="1123"/>
      <c r="G174" s="1123"/>
      <c r="H174" s="1123"/>
      <c r="J174" s="114"/>
      <c r="K174" s="114"/>
      <c r="L174" s="256"/>
      <c r="M174" s="256"/>
      <c r="N174" s="256"/>
      <c r="O174" s="1131"/>
      <c r="P174" s="1033"/>
      <c r="Q174" s="1033"/>
      <c r="R174" s="1033"/>
      <c r="S174" s="1033"/>
      <c r="T174" s="1033"/>
      <c r="U174" s="1033"/>
      <c r="V174" s="1033"/>
      <c r="W174" s="1033"/>
      <c r="X174" s="1033"/>
      <c r="Y174" s="1132"/>
      <c r="Z174" s="246"/>
      <c r="AA174" s="51"/>
      <c r="AB174" s="51"/>
      <c r="AC174" s="1130"/>
      <c r="AD174" s="1130"/>
      <c r="AE174" s="1130"/>
      <c r="AF174" s="1130"/>
      <c r="AG174" s="1130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4"/>
      <c r="AZ174" s="1134"/>
      <c r="BA174" s="1134"/>
      <c r="BB174" s="1134"/>
      <c r="BC174" s="1134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28"/>
      <c r="B175" s="1128"/>
      <c r="C175" s="1128"/>
      <c r="D175" s="1128"/>
      <c r="E175" s="1128"/>
      <c r="F175" s="1123"/>
      <c r="G175" s="1123"/>
      <c r="H175" s="112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28"/>
      <c r="B176" s="1128"/>
      <c r="C176" s="1128"/>
      <c r="D176" s="1128"/>
      <c r="E176" s="1128"/>
      <c r="F176" s="1123"/>
      <c r="G176" s="1123"/>
      <c r="H176" s="112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28"/>
      <c r="B177" s="1128"/>
      <c r="C177" s="1128"/>
      <c r="D177" s="1128"/>
      <c r="E177" s="1128"/>
      <c r="F177" s="1123"/>
      <c r="G177" s="1123"/>
      <c r="H177" s="112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28"/>
      <c r="B178" s="1128"/>
      <c r="C178" s="1128"/>
      <c r="D178" s="1128"/>
      <c r="E178" s="1128"/>
      <c r="F178" s="1123"/>
      <c r="G178" s="1123"/>
      <c r="H178" s="112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28"/>
      <c r="B179" s="1128"/>
      <c r="C179" s="1128"/>
      <c r="D179" s="1128"/>
      <c r="E179" s="1128"/>
      <c r="F179" s="1123"/>
      <c r="G179" s="1123"/>
      <c r="H179" s="1123"/>
      <c r="J179" s="114"/>
      <c r="K179" s="36"/>
      <c r="L179" s="36"/>
      <c r="M179" s="36"/>
      <c r="N179" s="36"/>
      <c r="O179" s="1131" t="e">
        <f>VLOOKUP(K148,選手リスト,2,FALSE)</f>
        <v>#N/A</v>
      </c>
      <c r="P179" s="1033"/>
      <c r="Q179" s="1033"/>
      <c r="R179" s="1033"/>
      <c r="S179" s="1033"/>
      <c r="T179" s="1033"/>
      <c r="U179" s="1033"/>
      <c r="V179" s="1033"/>
      <c r="W179" s="1033"/>
      <c r="X179" s="1033"/>
      <c r="Y179" s="1132"/>
      <c r="Z179" s="248"/>
      <c r="AA179" s="51"/>
      <c r="AB179" s="51"/>
      <c r="AC179" s="1130">
        <v>108</v>
      </c>
      <c r="AD179" s="1130"/>
      <c r="AE179" s="1130"/>
      <c r="AF179" s="1130"/>
      <c r="AG179" s="1130"/>
      <c r="AH179" s="431"/>
      <c r="AI179" s="431"/>
      <c r="AJ179" s="431"/>
      <c r="AK179" s="876"/>
      <c r="AL179" s="877"/>
      <c r="AM179" s="877"/>
      <c r="AN179" s="1129">
        <v>102</v>
      </c>
      <c r="AO179" s="1129"/>
      <c r="AP179" s="1129"/>
      <c r="AQ179" s="1129"/>
      <c r="AR179" s="1129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28"/>
      <c r="B180" s="1128"/>
      <c r="C180" s="1128"/>
      <c r="D180" s="1128"/>
      <c r="E180" s="1128"/>
      <c r="F180" s="1123"/>
      <c r="G180" s="1123"/>
      <c r="H180" s="1123"/>
      <c r="J180" s="114"/>
      <c r="K180" s="36"/>
      <c r="L180" s="114"/>
      <c r="M180" s="114"/>
      <c r="N180" s="114"/>
      <c r="O180" s="1131"/>
      <c r="P180" s="1033"/>
      <c r="Q180" s="1033"/>
      <c r="R180" s="1033"/>
      <c r="S180" s="1033"/>
      <c r="T180" s="1033"/>
      <c r="U180" s="1033"/>
      <c r="V180" s="1033"/>
      <c r="W180" s="1033"/>
      <c r="X180" s="1033"/>
      <c r="Y180" s="1132"/>
      <c r="Z180" s="246"/>
      <c r="AA180" s="51"/>
      <c r="AB180" s="51"/>
      <c r="AC180" s="1130"/>
      <c r="AD180" s="1130"/>
      <c r="AE180" s="1130"/>
      <c r="AF180" s="1130"/>
      <c r="AG180" s="1130"/>
      <c r="AH180" s="431"/>
      <c r="AI180" s="431"/>
      <c r="AJ180" s="431"/>
      <c r="AK180" s="876"/>
      <c r="AL180" s="877"/>
      <c r="AM180" s="877"/>
      <c r="AN180" s="1129"/>
      <c r="AO180" s="1129"/>
      <c r="AP180" s="1129"/>
      <c r="AQ180" s="1129"/>
      <c r="AR180" s="1129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28"/>
      <c r="B181" s="1128"/>
      <c r="C181" s="1128"/>
      <c r="D181" s="1128"/>
      <c r="E181" s="1128"/>
      <c r="F181" s="1123"/>
      <c r="G181" s="1123"/>
      <c r="H181" s="1123"/>
      <c r="J181" s="114"/>
      <c r="K181" s="36"/>
      <c r="L181" s="114"/>
      <c r="M181" s="114"/>
      <c r="N181" s="114"/>
      <c r="O181" s="1131"/>
      <c r="P181" s="1033"/>
      <c r="Q181" s="1033"/>
      <c r="R181" s="1033"/>
      <c r="S181" s="1033"/>
      <c r="T181" s="1033"/>
      <c r="U181" s="1033"/>
      <c r="V181" s="1033"/>
      <c r="W181" s="1033"/>
      <c r="X181" s="1033"/>
      <c r="Y181" s="1132"/>
      <c r="Z181" s="246"/>
      <c r="AA181" s="51"/>
      <c r="AB181" s="51"/>
      <c r="AC181" s="1130"/>
      <c r="AD181" s="1130"/>
      <c r="AE181" s="1130"/>
      <c r="AF181" s="1130"/>
      <c r="AG181" s="1130"/>
      <c r="AH181" s="431"/>
      <c r="AI181" s="431"/>
      <c r="AJ181" s="431"/>
      <c r="AK181" s="450"/>
      <c r="AL181" s="433"/>
      <c r="AM181" s="433"/>
      <c r="AN181" s="1129"/>
      <c r="AO181" s="1129"/>
      <c r="AP181" s="1129"/>
      <c r="AQ181" s="1129"/>
      <c r="AR181" s="1129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28"/>
      <c r="B182" s="1128"/>
      <c r="C182" s="1128"/>
      <c r="D182" s="1128"/>
      <c r="E182" s="1128"/>
      <c r="F182" s="1123"/>
      <c r="G182" s="1123"/>
      <c r="H182" s="1123"/>
      <c r="J182" s="114"/>
      <c r="K182" s="36"/>
      <c r="L182" s="114"/>
      <c r="M182" s="114"/>
      <c r="N182" s="114"/>
      <c r="O182" s="1131"/>
      <c r="P182" s="1033"/>
      <c r="Q182" s="1033"/>
      <c r="R182" s="1033"/>
      <c r="S182" s="1033"/>
      <c r="T182" s="1033"/>
      <c r="U182" s="1033"/>
      <c r="V182" s="1033"/>
      <c r="W182" s="1033"/>
      <c r="X182" s="1033"/>
      <c r="Y182" s="1132"/>
      <c r="Z182" s="246"/>
      <c r="AA182" s="51"/>
      <c r="AB182" s="51"/>
      <c r="AC182" s="1130"/>
      <c r="AD182" s="1130"/>
      <c r="AE182" s="1130"/>
      <c r="AF182" s="1130"/>
      <c r="AG182" s="1130"/>
      <c r="AH182" s="431"/>
      <c r="AI182" s="431"/>
      <c r="AJ182" s="431"/>
      <c r="AK182" s="450"/>
      <c r="AL182" s="433"/>
      <c r="AM182" s="433"/>
      <c r="AN182" s="1129"/>
      <c r="AO182" s="1129"/>
      <c r="AP182" s="1129"/>
      <c r="AQ182" s="1129"/>
      <c r="AR182" s="1129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28"/>
      <c r="B183" s="1128"/>
      <c r="C183" s="1128"/>
      <c r="D183" s="1128"/>
      <c r="E183" s="1128"/>
      <c r="F183" s="1123"/>
      <c r="G183" s="1123"/>
      <c r="H183" s="112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28"/>
      <c r="B184" s="1128"/>
      <c r="C184" s="1128"/>
      <c r="D184" s="1128"/>
      <c r="E184" s="1128"/>
      <c r="F184" s="1123"/>
      <c r="G184" s="1123"/>
      <c r="H184" s="112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28"/>
      <c r="B185" s="1128"/>
      <c r="C185" s="1128"/>
      <c r="D185" s="1128"/>
      <c r="E185" s="1128"/>
      <c r="F185" s="1123"/>
      <c r="G185" s="1123"/>
      <c r="H185" s="112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28"/>
      <c r="B186" s="1128"/>
      <c r="C186" s="1128"/>
      <c r="D186" s="1128"/>
      <c r="E186" s="1128"/>
      <c r="F186" s="1123"/>
      <c r="G186" s="1123"/>
      <c r="H186" s="112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28"/>
      <c r="B187" s="1128"/>
      <c r="C187" s="1128"/>
      <c r="D187" s="1128"/>
      <c r="E187" s="1128"/>
      <c r="F187" s="1123"/>
      <c r="G187" s="1123"/>
      <c r="H187" s="112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28"/>
      <c r="B188" s="1128"/>
      <c r="C188" s="1128"/>
      <c r="D188" s="1128"/>
      <c r="E188" s="1128"/>
      <c r="F188" s="1123"/>
      <c r="G188" s="1123"/>
      <c r="H188" s="112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21">
        <v>541</v>
      </c>
      <c r="Y188" s="1021"/>
      <c r="Z188" s="1021"/>
      <c r="AA188" s="1021"/>
      <c r="AB188" s="1021"/>
      <c r="AC188" s="1021"/>
      <c r="AD188" s="1021"/>
      <c r="AE188" s="1021">
        <v>542</v>
      </c>
      <c r="AF188" s="1021"/>
      <c r="AG188" s="1021"/>
      <c r="AH188" s="1021"/>
      <c r="AI188" s="1021"/>
      <c r="AJ188" s="1021"/>
      <c r="AK188" s="1021"/>
      <c r="AL188" s="1021">
        <v>543</v>
      </c>
      <c r="AM188" s="1021"/>
      <c r="AN188" s="1021"/>
      <c r="AO188" s="1021"/>
      <c r="AP188" s="1021"/>
      <c r="AQ188" s="1021"/>
      <c r="AR188" s="1021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28"/>
      <c r="B189" s="1128"/>
      <c r="C189" s="1128"/>
      <c r="D189" s="1128"/>
      <c r="E189" s="1128"/>
      <c r="F189" s="1123"/>
      <c r="G189" s="1123"/>
      <c r="H189" s="112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21"/>
      <c r="Y189" s="1021"/>
      <c r="Z189" s="1021"/>
      <c r="AA189" s="1021"/>
      <c r="AB189" s="1021"/>
      <c r="AC189" s="1021"/>
      <c r="AD189" s="1021"/>
      <c r="AE189" s="1021"/>
      <c r="AF189" s="1021"/>
      <c r="AG189" s="1021"/>
      <c r="AH189" s="1021"/>
      <c r="AI189" s="1021"/>
      <c r="AJ189" s="1021"/>
      <c r="AK189" s="1021"/>
      <c r="AL189" s="1021"/>
      <c r="AM189" s="1021"/>
      <c r="AN189" s="1021"/>
      <c r="AO189" s="1021"/>
      <c r="AP189" s="1021"/>
      <c r="AQ189" s="1021"/>
      <c r="AR189" s="1021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28"/>
      <c r="B190" s="1128"/>
      <c r="C190" s="1128"/>
      <c r="D190" s="1128"/>
      <c r="E190" s="1128"/>
      <c r="F190" s="1123"/>
      <c r="G190" s="1123"/>
      <c r="H190" s="112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28"/>
      <c r="B191" s="1128"/>
      <c r="C191" s="1128"/>
      <c r="D191" s="1128"/>
      <c r="E191" s="1128"/>
      <c r="F191" s="1123"/>
      <c r="G191" s="1123"/>
      <c r="H191" s="112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28"/>
      <c r="B192" s="1128"/>
      <c r="C192" s="1128"/>
      <c r="D192" s="1128"/>
      <c r="E192" s="1128"/>
      <c r="F192" s="1123"/>
      <c r="G192" s="1123"/>
      <c r="H192" s="112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28"/>
      <c r="B193" s="1128"/>
      <c r="C193" s="1128"/>
      <c r="D193" s="1128"/>
      <c r="E193" s="1128"/>
      <c r="F193" s="1123"/>
      <c r="G193" s="1123"/>
      <c r="H193" s="112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28"/>
      <c r="B194" s="1128"/>
      <c r="C194" s="1128"/>
      <c r="D194" s="1128"/>
      <c r="E194" s="1128"/>
      <c r="F194" s="1123"/>
      <c r="G194" s="1123"/>
      <c r="H194" s="112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28"/>
      <c r="B195" s="1128"/>
      <c r="C195" s="1128"/>
      <c r="D195" s="1128"/>
      <c r="E195" s="1128"/>
      <c r="F195" s="1123"/>
      <c r="G195" s="1123"/>
      <c r="H195" s="112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28"/>
      <c r="B196" s="1128"/>
      <c r="C196" s="1128"/>
      <c r="D196" s="1128"/>
      <c r="E196" s="1128"/>
      <c r="F196" s="1123"/>
      <c r="G196" s="1123"/>
      <c r="H196" s="112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28"/>
      <c r="B197" s="1128"/>
      <c r="C197" s="1128"/>
      <c r="D197" s="1128"/>
      <c r="E197" s="1128"/>
      <c r="F197" s="1123"/>
      <c r="G197" s="1123"/>
      <c r="H197" s="112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28"/>
      <c r="B198" s="1128"/>
      <c r="C198" s="1128"/>
      <c r="D198" s="1128"/>
      <c r="E198" s="1128"/>
      <c r="F198" s="1123"/>
      <c r="G198" s="1123"/>
      <c r="H198" s="112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28"/>
      <c r="B199" s="1128"/>
      <c r="C199" s="1128"/>
      <c r="D199" s="1128"/>
      <c r="E199" s="1128"/>
      <c r="F199" s="1123"/>
      <c r="G199" s="1123"/>
      <c r="H199" s="112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28"/>
      <c r="B200" s="1128"/>
      <c r="C200" s="1128"/>
      <c r="D200" s="1128"/>
      <c r="E200" s="1128"/>
      <c r="F200" s="1123"/>
      <c r="G200" s="1123"/>
      <c r="H200" s="112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28"/>
      <c r="B201" s="1128"/>
      <c r="C201" s="1128"/>
      <c r="D201" s="1128"/>
      <c r="E201" s="1128"/>
      <c r="F201" s="1123"/>
      <c r="G201" s="1123"/>
      <c r="H201" s="112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28"/>
      <c r="B202" s="1128"/>
      <c r="C202" s="1128"/>
      <c r="D202" s="1128"/>
      <c r="E202" s="1128"/>
      <c r="F202" s="1123"/>
      <c r="G202" s="1123"/>
      <c r="H202" s="112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28"/>
      <c r="B203" s="1128"/>
      <c r="C203" s="1128"/>
      <c r="D203" s="1128"/>
      <c r="E203" s="1128"/>
      <c r="F203" s="1123"/>
      <c r="G203" s="1123"/>
      <c r="H203" s="112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098" t="e">
        <f>VLOOKUP(X188,選手リスト,2,FALSE)</f>
        <v>#N/A</v>
      </c>
      <c r="Y208" s="1098"/>
      <c r="Z208" s="1098"/>
      <c r="AA208" s="1098"/>
      <c r="AB208" s="1098"/>
      <c r="AC208" s="1098"/>
      <c r="AD208" s="1098"/>
      <c r="AE208" s="1098" t="e">
        <f>VLOOKUP(AE188,選手リスト,2,FALSE)</f>
        <v>#N/A</v>
      </c>
      <c r="AF208" s="1098"/>
      <c r="AG208" s="1098"/>
      <c r="AH208" s="1098"/>
      <c r="AI208" s="1098"/>
      <c r="AJ208" s="1098"/>
      <c r="AK208" s="1098"/>
      <c r="AL208" s="1098" t="e">
        <f>VLOOKUP(AL188,選手リスト,2,FALSE)</f>
        <v>#N/A</v>
      </c>
      <c r="AM208" s="1098"/>
      <c r="AN208" s="1098"/>
      <c r="AO208" s="1098"/>
      <c r="AP208" s="1098"/>
      <c r="AQ208" s="1098"/>
      <c r="AR208" s="1098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098"/>
      <c r="Y209" s="1098"/>
      <c r="Z209" s="1098"/>
      <c r="AA209" s="1098"/>
      <c r="AB209" s="1098"/>
      <c r="AC209" s="1098"/>
      <c r="AD209" s="1098"/>
      <c r="AE209" s="1098"/>
      <c r="AF209" s="1098"/>
      <c r="AG209" s="1098"/>
      <c r="AH209" s="1098"/>
      <c r="AI209" s="1098"/>
      <c r="AJ209" s="1098"/>
      <c r="AK209" s="1098"/>
      <c r="AL209" s="1098"/>
      <c r="AM209" s="1098"/>
      <c r="AN209" s="1098"/>
      <c r="AO209" s="1098"/>
      <c r="AP209" s="1098"/>
      <c r="AQ209" s="1098"/>
      <c r="AR209" s="1098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098"/>
      <c r="Y210" s="1098"/>
      <c r="Z210" s="1098"/>
      <c r="AA210" s="1098"/>
      <c r="AB210" s="1098"/>
      <c r="AC210" s="1098"/>
      <c r="AD210" s="1098"/>
      <c r="AE210" s="1098"/>
      <c r="AF210" s="1098"/>
      <c r="AG210" s="1098"/>
      <c r="AH210" s="1098"/>
      <c r="AI210" s="1098"/>
      <c r="AJ210" s="1098"/>
      <c r="AK210" s="1098"/>
      <c r="AL210" s="1098"/>
      <c r="AM210" s="1098"/>
      <c r="AN210" s="1098"/>
      <c r="AO210" s="1098"/>
      <c r="AP210" s="1098"/>
      <c r="AQ210" s="1098"/>
      <c r="AR210" s="1098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142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31"/>
      <c r="BV12" s="231"/>
      <c r="BW12" s="231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31"/>
      <c r="BV13" s="231"/>
      <c r="BW13" s="231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31"/>
      <c r="BV14" s="231"/>
      <c r="BW14" s="231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1" t="s">
        <v>140</v>
      </c>
      <c r="B16" s="1041"/>
      <c r="C16" s="1041"/>
      <c r="D16" s="1041"/>
      <c r="E16" s="1041"/>
      <c r="F16" s="1041"/>
      <c r="G16" s="1041"/>
      <c r="H16" s="1042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2" ht="4.2" customHeight="1" x14ac:dyDescent="0.2">
      <c r="A19" s="1041"/>
      <c r="B19" s="1041"/>
      <c r="C19" s="1041"/>
      <c r="D19" s="1041"/>
      <c r="E19" s="1041"/>
      <c r="F19" s="1041"/>
      <c r="G19" s="1041"/>
      <c r="H19" s="1042"/>
    </row>
    <row r="20" spans="1:72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0" t="s">
        <v>146</v>
      </c>
      <c r="B21" s="1090"/>
      <c r="C21" s="1090"/>
      <c r="D21" s="1090"/>
      <c r="E21" s="1090"/>
      <c r="F21" s="1038" t="s">
        <v>181</v>
      </c>
      <c r="G21" s="1038"/>
      <c r="H21" s="1038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0"/>
      <c r="B22" s="1090"/>
      <c r="C22" s="1090"/>
      <c r="D22" s="1090"/>
      <c r="E22" s="1090"/>
      <c r="F22" s="1038"/>
      <c r="G22" s="1038"/>
      <c r="H22" s="1038"/>
      <c r="K22" s="1039" t="s">
        <v>34</v>
      </c>
      <c r="L22" s="1040"/>
      <c r="M22" s="1040"/>
      <c r="N22" s="1040"/>
      <c r="O22" s="1040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0"/>
      <c r="B23" s="1090"/>
      <c r="C23" s="1090"/>
      <c r="D23" s="1090"/>
      <c r="E23" s="1090"/>
      <c r="F23" s="1038"/>
      <c r="G23" s="1038"/>
      <c r="H23" s="1038"/>
      <c r="K23" s="1040"/>
      <c r="L23" s="1040"/>
      <c r="M23" s="1040"/>
      <c r="N23" s="1040"/>
      <c r="O23" s="1040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0"/>
      <c r="B24" s="1090"/>
      <c r="C24" s="1090"/>
      <c r="D24" s="1090"/>
      <c r="E24" s="1090"/>
      <c r="F24" s="1038"/>
      <c r="G24" s="1038"/>
      <c r="H24" s="1038"/>
      <c r="K24" s="898"/>
      <c r="L24" s="898"/>
      <c r="M24" s="898"/>
      <c r="N24" s="898"/>
      <c r="O24" s="898"/>
      <c r="P24" s="1028" t="e">
        <f>VLOOKUP(K25,選手リスト,3,FALSE)</f>
        <v>#N/A</v>
      </c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 t="e">
        <f>VLOOKUP(K25,選手リスト,9,FALSE)</f>
        <v>#N/A</v>
      </c>
      <c r="AL24" s="1034"/>
      <c r="AM24" s="1034"/>
      <c r="AN24" s="1034"/>
      <c r="AO24" s="1035" t="e">
        <f>VLOOKUP(K25,選手リスト,6,FALSE)</f>
        <v>#N/A</v>
      </c>
      <c r="AP24" s="1035"/>
      <c r="AQ24" s="1035"/>
      <c r="AR24" s="1035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0"/>
      <c r="B25" s="1090"/>
      <c r="C25" s="1090"/>
      <c r="D25" s="1090"/>
      <c r="E25" s="1090"/>
      <c r="F25" s="1038"/>
      <c r="G25" s="1038"/>
      <c r="H25" s="1038"/>
      <c r="K25" s="1032">
        <v>638</v>
      </c>
      <c r="L25" s="1032"/>
      <c r="M25" s="1032"/>
      <c r="N25" s="1032"/>
      <c r="O25" s="36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0"/>
      <c r="B26" s="1090"/>
      <c r="C26" s="1090"/>
      <c r="D26" s="1090"/>
      <c r="E26" s="1090"/>
      <c r="F26" s="1038"/>
      <c r="G26" s="1038"/>
      <c r="H26" s="1038"/>
      <c r="K26" s="1032"/>
      <c r="L26" s="1032"/>
      <c r="M26" s="1032"/>
      <c r="N26" s="1032"/>
      <c r="O26" s="36"/>
      <c r="P26" s="1033" t="e">
        <f>VLOOKUP(K25,選手リスト,2,FALSE)</f>
        <v>#N/A</v>
      </c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0"/>
      <c r="B27" s="1090"/>
      <c r="C27" s="1090"/>
      <c r="D27" s="1090"/>
      <c r="E27" s="1090"/>
      <c r="F27" s="1038"/>
      <c r="G27" s="1038"/>
      <c r="H27" s="1038"/>
      <c r="K27" s="1032"/>
      <c r="L27" s="1032"/>
      <c r="M27" s="1032"/>
      <c r="N27" s="1032"/>
      <c r="O27" s="36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59" t="e">
        <f>VLOOKUP(K25,選手リスト,5,FALSE)</f>
        <v>#N/A</v>
      </c>
      <c r="AB27" s="1059"/>
      <c r="AC27" s="1059"/>
      <c r="AD27" s="1059"/>
      <c r="AE27" s="1059"/>
      <c r="AF27" s="1059"/>
      <c r="AG27" s="1059"/>
      <c r="AH27" s="1059"/>
      <c r="AI27" s="1059"/>
      <c r="AJ27" s="1059"/>
      <c r="AK27" s="1027" t="e">
        <f>VLOOKUP(K25,選手リスト,10,FALSE)</f>
        <v>#N/A</v>
      </c>
      <c r="AL27" s="1027"/>
      <c r="AM27" s="1027"/>
      <c r="AN27" s="1027"/>
      <c r="AO27" s="1035"/>
      <c r="AP27" s="1035"/>
      <c r="AQ27" s="1035"/>
      <c r="AR27" s="1035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0"/>
      <c r="B28" s="1090"/>
      <c r="C28" s="1090"/>
      <c r="D28" s="1090"/>
      <c r="E28" s="1090"/>
      <c r="F28" s="1038"/>
      <c r="G28" s="1038"/>
      <c r="H28" s="1038"/>
      <c r="K28" s="1032"/>
      <c r="L28" s="1032"/>
      <c r="M28" s="1032"/>
      <c r="N28" s="1032"/>
      <c r="O28" s="898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59"/>
      <c r="AB28" s="1059"/>
      <c r="AC28" s="1059"/>
      <c r="AD28" s="1059"/>
      <c r="AE28" s="1059"/>
      <c r="AF28" s="1059"/>
      <c r="AG28" s="1059"/>
      <c r="AH28" s="1059"/>
      <c r="AI28" s="1059"/>
      <c r="AJ28" s="1059"/>
      <c r="AK28" s="1027"/>
      <c r="AL28" s="1027"/>
      <c r="AM28" s="1027"/>
      <c r="AN28" s="1027"/>
      <c r="AO28" s="1035"/>
      <c r="AP28" s="1035"/>
      <c r="AQ28" s="1035"/>
      <c r="AR28" s="1035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0"/>
      <c r="B29" s="1090"/>
      <c r="C29" s="1090"/>
      <c r="D29" s="1090"/>
      <c r="E29" s="1090"/>
      <c r="F29" s="1038"/>
      <c r="G29" s="1038"/>
      <c r="H29" s="1038"/>
      <c r="K29" s="36"/>
      <c r="L29" s="36"/>
      <c r="M29" s="36"/>
      <c r="N29" s="36"/>
      <c r="O29" s="36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59"/>
      <c r="AB29" s="1059"/>
      <c r="AC29" s="1059"/>
      <c r="AD29" s="1059"/>
      <c r="AE29" s="1059"/>
      <c r="AF29" s="1059"/>
      <c r="AG29" s="1059"/>
      <c r="AH29" s="1059"/>
      <c r="AI29" s="1059"/>
      <c r="AJ29" s="1059"/>
      <c r="AK29" s="1027"/>
      <c r="AL29" s="1027"/>
      <c r="AM29" s="1027"/>
      <c r="AN29" s="1027"/>
      <c r="AO29" s="1035"/>
      <c r="AP29" s="1035"/>
      <c r="AQ29" s="1035"/>
      <c r="AR29" s="1035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0"/>
      <c r="B30" s="1090"/>
      <c r="C30" s="1090"/>
      <c r="D30" s="1090"/>
      <c r="E30" s="1090"/>
      <c r="F30" s="1038"/>
      <c r="G30" s="1038"/>
      <c r="H30" s="1038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0"/>
      <c r="B31" s="1090"/>
      <c r="C31" s="1090"/>
      <c r="D31" s="1090"/>
      <c r="E31" s="1090"/>
      <c r="F31" s="1038"/>
      <c r="G31" s="1038"/>
      <c r="H31" s="1038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0"/>
      <c r="B32" s="1090"/>
      <c r="C32" s="1090"/>
      <c r="D32" s="1090"/>
      <c r="E32" s="1090"/>
      <c r="F32" s="1038"/>
      <c r="G32" s="1038"/>
      <c r="H32" s="1038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0"/>
      <c r="B33" s="1090"/>
      <c r="C33" s="1090"/>
      <c r="D33" s="1090"/>
      <c r="E33" s="1090"/>
      <c r="F33" s="1038"/>
      <c r="G33" s="1038"/>
      <c r="H33" s="1038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0"/>
      <c r="B34" s="1090"/>
      <c r="C34" s="1090"/>
      <c r="D34" s="1090"/>
      <c r="E34" s="1090"/>
      <c r="F34" s="1038"/>
      <c r="G34" s="1038"/>
      <c r="H34" s="1038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2">
        <v>87</v>
      </c>
      <c r="AZ34" s="1102"/>
      <c r="BA34" s="1102"/>
      <c r="BB34" s="1103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0"/>
      <c r="B35" s="1090"/>
      <c r="C35" s="1090"/>
      <c r="D35" s="1090"/>
      <c r="E35" s="1090"/>
      <c r="F35" s="1038"/>
      <c r="G35" s="1038"/>
      <c r="H35" s="1038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2"/>
      <c r="AZ35" s="1102"/>
      <c r="BA35" s="1102"/>
      <c r="BB35" s="1103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0"/>
      <c r="B36" s="1090"/>
      <c r="C36" s="1090"/>
      <c r="D36" s="1090"/>
      <c r="E36" s="1090"/>
      <c r="F36" s="1038"/>
      <c r="G36" s="1038"/>
      <c r="H36" s="1038"/>
      <c r="K36" s="898"/>
      <c r="L36" s="898"/>
      <c r="M36" s="898"/>
      <c r="N36" s="898"/>
      <c r="O36" s="898"/>
      <c r="P36" s="1028" t="e">
        <f>VLOOKUP(K37,選手リスト,3,FALSE)</f>
        <v>#N/A</v>
      </c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 t="e">
        <f>VLOOKUP(K37,選手リスト,4,FALSE)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 t="e">
        <f>VLOOKUP(K37,選手リスト,9,FALSE)</f>
        <v>#N/A</v>
      </c>
      <c r="AL36" s="1034"/>
      <c r="AM36" s="1034"/>
      <c r="AN36" s="1034"/>
      <c r="AO36" s="1035" t="e">
        <f>VLOOKUP(K37,選手リスト,6,FALSE)</f>
        <v>#N/A</v>
      </c>
      <c r="AP36" s="1035"/>
      <c r="AQ36" s="1035"/>
      <c r="AR36" s="1035"/>
      <c r="AS36" s="904"/>
      <c r="AT36" s="499"/>
      <c r="AU36" s="499"/>
      <c r="AV36" s="499"/>
      <c r="AW36" s="499"/>
      <c r="AX36" s="499"/>
      <c r="AY36" s="1102"/>
      <c r="AZ36" s="1102"/>
      <c r="BA36" s="1102"/>
      <c r="BB36" s="1103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0"/>
      <c r="B37" s="1090"/>
      <c r="C37" s="1090"/>
      <c r="D37" s="1090"/>
      <c r="E37" s="1090"/>
      <c r="F37" s="1038"/>
      <c r="G37" s="1038"/>
      <c r="H37" s="1038"/>
      <c r="K37" s="1032">
        <v>639</v>
      </c>
      <c r="L37" s="1032"/>
      <c r="M37" s="1032"/>
      <c r="N37" s="1032"/>
      <c r="O37" s="36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904"/>
      <c r="AT37" s="499"/>
      <c r="AU37" s="499"/>
      <c r="AV37" s="499"/>
      <c r="AW37" s="499"/>
      <c r="AX37" s="499"/>
      <c r="AY37" s="1102"/>
      <c r="AZ37" s="1102"/>
      <c r="BA37" s="1102"/>
      <c r="BB37" s="1103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0"/>
      <c r="B38" s="1090"/>
      <c r="C38" s="1090"/>
      <c r="D38" s="1090"/>
      <c r="E38" s="1090"/>
      <c r="F38" s="1038"/>
      <c r="G38" s="1038"/>
      <c r="H38" s="1038"/>
      <c r="K38" s="1032"/>
      <c r="L38" s="1032"/>
      <c r="M38" s="1032"/>
      <c r="N38" s="1032"/>
      <c r="O38" s="36"/>
      <c r="P38" s="1033" t="e">
        <f>VLOOKUP(K37,選手リスト,2,FALSE)</f>
        <v>#N/A</v>
      </c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0"/>
      <c r="B39" s="1090"/>
      <c r="C39" s="1090"/>
      <c r="D39" s="1090"/>
      <c r="E39" s="1090"/>
      <c r="F39" s="1038"/>
      <c r="G39" s="1038"/>
      <c r="H39" s="1038"/>
      <c r="K39" s="1032"/>
      <c r="L39" s="1032"/>
      <c r="M39" s="1032"/>
      <c r="N39" s="1032"/>
      <c r="O39" s="36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 t="e">
        <f>VLOOKUP(K37,選手リスト,5,FALSE)</f>
        <v>#N/A</v>
      </c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 t="e">
        <f>VLOOKUP(K37,選手リスト,10,FALSE)</f>
        <v>#N/A</v>
      </c>
      <c r="AL39" s="1027"/>
      <c r="AM39" s="1027"/>
      <c r="AN39" s="1027"/>
      <c r="AO39" s="1035"/>
      <c r="AP39" s="1035"/>
      <c r="AQ39" s="1035"/>
      <c r="AR39" s="1035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0"/>
      <c r="B40" s="1090"/>
      <c r="C40" s="1090"/>
      <c r="D40" s="1090"/>
      <c r="E40" s="1090"/>
      <c r="F40" s="1038"/>
      <c r="G40" s="1038"/>
      <c r="H40" s="1038"/>
      <c r="K40" s="1032"/>
      <c r="L40" s="1032"/>
      <c r="M40" s="1032"/>
      <c r="N40" s="1032"/>
      <c r="O40" s="898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0"/>
      <c r="B41" s="1090"/>
      <c r="C41" s="1090"/>
      <c r="D41" s="1090"/>
      <c r="E41" s="1090"/>
      <c r="F41" s="1038"/>
      <c r="G41" s="1038"/>
      <c r="H41" s="1038"/>
      <c r="K41" s="36"/>
      <c r="L41" s="36"/>
      <c r="M41" s="36"/>
      <c r="N41" s="36"/>
      <c r="O41" s="36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0"/>
      <c r="B42" s="1090"/>
      <c r="C42" s="1090"/>
      <c r="D42" s="1090"/>
      <c r="E42" s="1090"/>
      <c r="F42" s="1038"/>
      <c r="G42" s="1038"/>
      <c r="H42" s="1038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0"/>
      <c r="B43" s="1090"/>
      <c r="C43" s="1090"/>
      <c r="D43" s="1090"/>
      <c r="E43" s="1090"/>
      <c r="F43" s="1038"/>
      <c r="G43" s="1038"/>
      <c r="H43" s="1038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2">
        <v>77</v>
      </c>
      <c r="AU43" s="1102"/>
      <c r="AV43" s="1102"/>
      <c r="AW43" s="1103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0"/>
      <c r="B44" s="1090"/>
      <c r="C44" s="1090"/>
      <c r="D44" s="1090"/>
      <c r="E44" s="1090"/>
      <c r="F44" s="1038"/>
      <c r="G44" s="1038"/>
      <c r="H44" s="1038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2"/>
      <c r="AU44" s="1102"/>
      <c r="AV44" s="1102"/>
      <c r="AW44" s="1103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0"/>
      <c r="B45" s="1090"/>
      <c r="C45" s="1090"/>
      <c r="D45" s="1090"/>
      <c r="E45" s="1090"/>
      <c r="F45" s="1038"/>
      <c r="G45" s="1038"/>
      <c r="H45" s="1038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2"/>
      <c r="AU45" s="1102"/>
      <c r="AV45" s="1102"/>
      <c r="AW45" s="1103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0"/>
      <c r="B46" s="1090"/>
      <c r="C46" s="1090"/>
      <c r="D46" s="1090"/>
      <c r="E46" s="1090"/>
      <c r="F46" s="1038"/>
      <c r="G46" s="1038"/>
      <c r="H46" s="1038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2"/>
      <c r="AU46" s="1102"/>
      <c r="AV46" s="1102"/>
      <c r="AW46" s="1103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0"/>
      <c r="B47" s="1090"/>
      <c r="C47" s="1090"/>
      <c r="D47" s="1090"/>
      <c r="E47" s="1090"/>
      <c r="F47" s="1038"/>
      <c r="G47" s="1038"/>
      <c r="H47" s="1038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0"/>
      <c r="B48" s="1090"/>
      <c r="C48" s="1090"/>
      <c r="D48" s="1090"/>
      <c r="E48" s="1090"/>
      <c r="F48" s="1038"/>
      <c r="G48" s="1038"/>
      <c r="H48" s="1038"/>
      <c r="K48" s="947"/>
      <c r="L48" s="947"/>
      <c r="M48" s="947"/>
      <c r="N48" s="947"/>
      <c r="O48" s="898"/>
      <c r="P48" s="1028" t="e">
        <f>VLOOKUP(K49,選手リスト,3,FALSE)</f>
        <v>#N/A</v>
      </c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 t="e">
        <f>VLOOKUP(K49,選手リスト,4,FALSE)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 t="e">
        <f>VLOOKUP(K49,選手リスト,9,FALSE)</f>
        <v>#N/A</v>
      </c>
      <c r="AL48" s="1034"/>
      <c r="AM48" s="1034"/>
      <c r="AN48" s="1034"/>
      <c r="AO48" s="1035" t="e">
        <f>VLOOKUP(K49,選手リスト,6,FALSE)</f>
        <v>#N/A</v>
      </c>
      <c r="AP48" s="1035"/>
      <c r="AQ48" s="1035"/>
      <c r="AR48" s="1035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0"/>
      <c r="B49" s="1090"/>
      <c r="C49" s="1090"/>
      <c r="D49" s="1090"/>
      <c r="E49" s="1090"/>
      <c r="F49" s="1038"/>
      <c r="G49" s="1038"/>
      <c r="H49" s="1038"/>
      <c r="K49" s="1032">
        <v>640</v>
      </c>
      <c r="L49" s="1032"/>
      <c r="M49" s="1032"/>
      <c r="N49" s="1032"/>
      <c r="O49" s="36"/>
      <c r="P49" s="1028"/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0"/>
      <c r="B50" s="1090"/>
      <c r="C50" s="1090"/>
      <c r="D50" s="1090"/>
      <c r="E50" s="1090"/>
      <c r="F50" s="1038"/>
      <c r="G50" s="1038"/>
      <c r="H50" s="1038"/>
      <c r="K50" s="1032"/>
      <c r="L50" s="1032"/>
      <c r="M50" s="1032"/>
      <c r="N50" s="1032"/>
      <c r="O50" s="36"/>
      <c r="P50" s="1033" t="e">
        <f>VLOOKUP(K49,選手リスト,2,FALSE)</f>
        <v>#N/A</v>
      </c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0"/>
      <c r="B51" s="1090"/>
      <c r="C51" s="1090"/>
      <c r="D51" s="1090"/>
      <c r="E51" s="1090"/>
      <c r="F51" s="1038"/>
      <c r="G51" s="1038"/>
      <c r="H51" s="1038"/>
      <c r="K51" s="1032"/>
      <c r="L51" s="1032"/>
      <c r="M51" s="1032"/>
      <c r="N51" s="1032"/>
      <c r="O51" s="36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 t="e">
        <f>VLOOKUP(K49,選手リスト,5,FALSE)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 t="e">
        <f>VLOOKUP(K49,選手リスト,10,FALSE)</f>
        <v>#N/A</v>
      </c>
      <c r="AL51" s="1027"/>
      <c r="AM51" s="1027"/>
      <c r="AN51" s="1027"/>
      <c r="AO51" s="1035"/>
      <c r="AP51" s="1035"/>
      <c r="AQ51" s="1035"/>
      <c r="AR51" s="1035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2">
        <v>95</v>
      </c>
      <c r="BD51" s="1102"/>
      <c r="BE51" s="1102"/>
      <c r="BF51" s="1102"/>
      <c r="BG51" s="1103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0"/>
      <c r="B52" s="1090"/>
      <c r="C52" s="1090"/>
      <c r="D52" s="1090"/>
      <c r="E52" s="1090"/>
      <c r="F52" s="1038"/>
      <c r="G52" s="1038"/>
      <c r="H52" s="1038"/>
      <c r="K52" s="1032"/>
      <c r="L52" s="1032"/>
      <c r="M52" s="1032"/>
      <c r="N52" s="1032"/>
      <c r="O52" s="898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2"/>
      <c r="BD52" s="1102"/>
      <c r="BE52" s="1102"/>
      <c r="BF52" s="1102"/>
      <c r="BG52" s="1103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0"/>
      <c r="B53" s="1090"/>
      <c r="C53" s="1090"/>
      <c r="D53" s="1090"/>
      <c r="E53" s="1090"/>
      <c r="F53" s="1038"/>
      <c r="G53" s="1038"/>
      <c r="H53" s="1038"/>
      <c r="K53" s="36"/>
      <c r="L53" s="36"/>
      <c r="M53" s="36"/>
      <c r="N53" s="36"/>
      <c r="O53" s="36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2"/>
      <c r="BD53" s="1102"/>
      <c r="BE53" s="1102"/>
      <c r="BF53" s="1102"/>
      <c r="BG53" s="1103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0"/>
      <c r="B54" s="1090"/>
      <c r="C54" s="1090"/>
      <c r="D54" s="1090"/>
      <c r="E54" s="1090"/>
      <c r="F54" s="1038"/>
      <c r="G54" s="1038"/>
      <c r="H54" s="1038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2"/>
      <c r="BD54" s="1102"/>
      <c r="BE54" s="1102"/>
      <c r="BF54" s="1102"/>
      <c r="BG54" s="1103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0"/>
      <c r="B55" s="1090"/>
      <c r="C55" s="1090"/>
      <c r="D55" s="1090"/>
      <c r="E55" s="1090"/>
      <c r="F55" s="1038"/>
      <c r="G55" s="1038"/>
      <c r="H55" s="1038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0"/>
      <c r="B56" s="1090"/>
      <c r="C56" s="1090"/>
      <c r="D56" s="1090"/>
      <c r="E56" s="1090"/>
      <c r="F56" s="1038"/>
      <c r="G56" s="1038"/>
      <c r="H56" s="1038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0"/>
      <c r="B57" s="1090"/>
      <c r="C57" s="1090"/>
      <c r="D57" s="1090"/>
      <c r="E57" s="1090"/>
      <c r="F57" s="1038"/>
      <c r="G57" s="1038"/>
      <c r="H57" s="1038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0"/>
      <c r="B58" s="1090"/>
      <c r="C58" s="1090"/>
      <c r="D58" s="1090"/>
      <c r="E58" s="1090"/>
      <c r="F58" s="1038"/>
      <c r="G58" s="1038"/>
      <c r="H58" s="1038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0"/>
      <c r="B59" s="1090"/>
      <c r="C59" s="1090"/>
      <c r="D59" s="1090"/>
      <c r="E59" s="1090"/>
      <c r="F59" s="1038"/>
      <c r="G59" s="1038"/>
      <c r="H59" s="103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0"/>
      <c r="B60" s="1090"/>
      <c r="C60" s="1090"/>
      <c r="D60" s="1090"/>
      <c r="E60" s="1090"/>
      <c r="F60" s="1038"/>
      <c r="G60" s="1038"/>
      <c r="H60" s="1038"/>
      <c r="K60" s="947"/>
      <c r="L60" s="947"/>
      <c r="M60" s="947"/>
      <c r="N60" s="947"/>
      <c r="O60" s="898"/>
      <c r="P60" s="1028" t="e">
        <f>VLOOKUP(K61,選手リスト,3,FALSE)</f>
        <v>#N/A</v>
      </c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 t="e">
        <f>VLOOKUP(K61,選手リスト,4,FALSE)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 t="e">
        <f>VLOOKUP(K61,選手リスト,9,FALSE)</f>
        <v>#N/A</v>
      </c>
      <c r="AL60" s="1034"/>
      <c r="AM60" s="1034"/>
      <c r="AN60" s="1034"/>
      <c r="AO60" s="1035" t="e">
        <f>VLOOKUP(K61,選手リスト,6,FALSE)</f>
        <v>#N/A</v>
      </c>
      <c r="AP60" s="1035"/>
      <c r="AQ60" s="1035"/>
      <c r="AR60" s="1035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0"/>
      <c r="B61" s="1090"/>
      <c r="C61" s="1090"/>
      <c r="D61" s="1090"/>
      <c r="E61" s="1090"/>
      <c r="F61" s="1038"/>
      <c r="G61" s="1038"/>
      <c r="H61" s="1038"/>
      <c r="K61" s="1032">
        <v>641</v>
      </c>
      <c r="L61" s="1032"/>
      <c r="M61" s="1032"/>
      <c r="N61" s="1032"/>
      <c r="O61" s="36"/>
      <c r="P61" s="1028"/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0"/>
      <c r="B62" s="1090"/>
      <c r="C62" s="1090"/>
      <c r="D62" s="1090"/>
      <c r="E62" s="1090"/>
      <c r="F62" s="1038"/>
      <c r="G62" s="1038"/>
      <c r="H62" s="1038"/>
      <c r="K62" s="1032"/>
      <c r="L62" s="1032"/>
      <c r="M62" s="1032"/>
      <c r="N62" s="1032"/>
      <c r="O62" s="36"/>
      <c r="P62" s="1033" t="e">
        <f>VLOOKUP(K61,選手リスト,2,FALSE)</f>
        <v>#N/A</v>
      </c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0"/>
      <c r="B63" s="1090"/>
      <c r="C63" s="1090"/>
      <c r="D63" s="1090"/>
      <c r="E63" s="1090"/>
      <c r="F63" s="1038"/>
      <c r="G63" s="1038"/>
      <c r="H63" s="1038"/>
      <c r="K63" s="1032"/>
      <c r="L63" s="1032"/>
      <c r="M63" s="1032"/>
      <c r="N63" s="1032"/>
      <c r="O63" s="36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 t="e">
        <f>VLOOKUP(K61,選手リスト,5,FALSE)</f>
        <v>#N/A</v>
      </c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 t="e">
        <f>VLOOKUP(K61,選手リスト,10,FALSE)</f>
        <v>#N/A</v>
      </c>
      <c r="AL63" s="1027"/>
      <c r="AM63" s="1027"/>
      <c r="AN63" s="1027"/>
      <c r="AO63" s="1035"/>
      <c r="AP63" s="1035"/>
      <c r="AQ63" s="1035"/>
      <c r="AR63" s="1035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0"/>
      <c r="B64" s="1090"/>
      <c r="C64" s="1090"/>
      <c r="D64" s="1090"/>
      <c r="E64" s="1090"/>
      <c r="F64" s="1038"/>
      <c r="G64" s="1038"/>
      <c r="H64" s="1038"/>
      <c r="K64" s="1032"/>
      <c r="L64" s="1032"/>
      <c r="M64" s="1032"/>
      <c r="N64" s="1032"/>
      <c r="O64" s="898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0"/>
      <c r="B65" s="1090"/>
      <c r="C65" s="1090"/>
      <c r="D65" s="1090"/>
      <c r="E65" s="1090"/>
      <c r="F65" s="1038"/>
      <c r="G65" s="1038"/>
      <c r="H65" s="1038"/>
      <c r="K65" s="36"/>
      <c r="L65" s="36"/>
      <c r="M65" s="36"/>
      <c r="N65" s="36"/>
      <c r="O65" s="36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0"/>
      <c r="B66" s="1090"/>
      <c r="C66" s="1090"/>
      <c r="D66" s="1090"/>
      <c r="E66" s="1090"/>
      <c r="F66" s="1038"/>
      <c r="G66" s="1038"/>
      <c r="H66" s="1038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0"/>
      <c r="B67" s="1090"/>
      <c r="C67" s="1090"/>
      <c r="D67" s="1090"/>
      <c r="E67" s="1090"/>
      <c r="F67" s="1038"/>
      <c r="G67" s="1038"/>
      <c r="H67" s="1038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2">
        <f>AY34+1</f>
        <v>88</v>
      </c>
      <c r="AZ67" s="1102"/>
      <c r="BA67" s="1102"/>
      <c r="BB67" s="1103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0"/>
      <c r="B68" s="1090"/>
      <c r="C68" s="1090"/>
      <c r="D68" s="1090"/>
      <c r="E68" s="1090"/>
      <c r="F68" s="1038"/>
      <c r="G68" s="1038"/>
      <c r="H68" s="1038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2"/>
      <c r="AZ68" s="1102"/>
      <c r="BA68" s="1102"/>
      <c r="BB68" s="1103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0"/>
      <c r="B69" s="1090"/>
      <c r="C69" s="1090"/>
      <c r="D69" s="1090"/>
      <c r="E69" s="1090"/>
      <c r="F69" s="1038"/>
      <c r="G69" s="1038"/>
      <c r="H69" s="1038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2"/>
      <c r="AZ69" s="1102"/>
      <c r="BA69" s="1102"/>
      <c r="BB69" s="1103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0"/>
      <c r="B70" s="1090"/>
      <c r="C70" s="1090"/>
      <c r="D70" s="1090"/>
      <c r="E70" s="1090"/>
      <c r="F70" s="1038"/>
      <c r="G70" s="1038"/>
      <c r="H70" s="1038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2"/>
      <c r="AZ70" s="1102"/>
      <c r="BA70" s="1102"/>
      <c r="BB70" s="1103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0"/>
      <c r="B71" s="1090"/>
      <c r="C71" s="1090"/>
      <c r="D71" s="1090"/>
      <c r="E71" s="1090"/>
      <c r="F71" s="1038"/>
      <c r="G71" s="1038"/>
      <c r="H71" s="1038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0"/>
      <c r="B72" s="1090"/>
      <c r="C72" s="1090"/>
      <c r="D72" s="1090"/>
      <c r="E72" s="1090"/>
      <c r="F72" s="1038"/>
      <c r="G72" s="1038"/>
      <c r="H72" s="1038"/>
      <c r="K72" s="947"/>
      <c r="L72" s="947"/>
      <c r="M72" s="947"/>
      <c r="N72" s="947"/>
      <c r="O72" s="898"/>
      <c r="P72" s="1028" t="e">
        <f>VLOOKUP(K73,選手リスト,3,FALSE)</f>
        <v>#N/A</v>
      </c>
      <c r="Q72" s="1028"/>
      <c r="R72" s="1028"/>
      <c r="S72" s="1028"/>
      <c r="T72" s="1028"/>
      <c r="U72" s="1028"/>
      <c r="V72" s="1028"/>
      <c r="W72" s="1028"/>
      <c r="X72" s="1028"/>
      <c r="Y72" s="1028"/>
      <c r="Z72" s="1028"/>
      <c r="AA72" s="1026" t="e">
        <f>VLOOKUP(K73,選手リスト,4,FALSE)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 t="e">
        <f>VLOOKUP(K73,選手リスト,9,FALSE)</f>
        <v>#N/A</v>
      </c>
      <c r="AL72" s="1034"/>
      <c r="AM72" s="1034"/>
      <c r="AN72" s="1034"/>
      <c r="AO72" s="1035" t="e">
        <f>VLOOKUP(K73,選手リスト,6,FALSE)</f>
        <v>#N/A</v>
      </c>
      <c r="AP72" s="1035"/>
      <c r="AQ72" s="1035"/>
      <c r="AR72" s="1035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0"/>
      <c r="B73" s="1090"/>
      <c r="C73" s="1090"/>
      <c r="D73" s="1090"/>
      <c r="E73" s="1090"/>
      <c r="F73" s="1038"/>
      <c r="G73" s="1038"/>
      <c r="H73" s="1038"/>
      <c r="K73" s="1032">
        <v>642</v>
      </c>
      <c r="L73" s="1032"/>
      <c r="M73" s="1032"/>
      <c r="N73" s="1032"/>
      <c r="O73" s="36"/>
      <c r="P73" s="1028"/>
      <c r="Q73" s="1028"/>
      <c r="R73" s="1028"/>
      <c r="S73" s="1028"/>
      <c r="T73" s="1028"/>
      <c r="U73" s="1028"/>
      <c r="V73" s="1028"/>
      <c r="W73" s="1028"/>
      <c r="X73" s="1028"/>
      <c r="Y73" s="1028"/>
      <c r="Z73" s="1028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0"/>
      <c r="B74" s="1090"/>
      <c r="C74" s="1090"/>
      <c r="D74" s="1090"/>
      <c r="E74" s="1090"/>
      <c r="F74" s="1038"/>
      <c r="G74" s="1038"/>
      <c r="H74" s="1038"/>
      <c r="K74" s="1032"/>
      <c r="L74" s="1032"/>
      <c r="M74" s="1032"/>
      <c r="N74" s="1032"/>
      <c r="O74" s="36"/>
      <c r="P74" s="1033" t="e">
        <f>VLOOKUP(K73,選手リスト,2,FALSE)</f>
        <v>#N/A</v>
      </c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34"/>
      <c r="AL74" s="1034"/>
      <c r="AM74" s="1034"/>
      <c r="AN74" s="1034"/>
      <c r="AO74" s="1035"/>
      <c r="AP74" s="1035"/>
      <c r="AQ74" s="1035"/>
      <c r="AR74" s="1035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0"/>
      <c r="B75" s="1090"/>
      <c r="C75" s="1090"/>
      <c r="D75" s="1090"/>
      <c r="E75" s="1090"/>
      <c r="F75" s="1038"/>
      <c r="G75" s="1038"/>
      <c r="H75" s="1038"/>
      <c r="K75" s="1032"/>
      <c r="L75" s="1032"/>
      <c r="M75" s="1032"/>
      <c r="N75" s="1032"/>
      <c r="O75" s="36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 t="e">
        <f>VLOOKUP(K73,選手リスト,5,FALSE)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 t="e">
        <f>VLOOKUP(K73,選手リスト,10,FALSE)</f>
        <v>#N/A</v>
      </c>
      <c r="AL75" s="1027"/>
      <c r="AM75" s="1027"/>
      <c r="AN75" s="1027"/>
      <c r="AO75" s="1035"/>
      <c r="AP75" s="1035"/>
      <c r="AQ75" s="1035"/>
      <c r="AR75" s="1035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0"/>
      <c r="B76" s="1090"/>
      <c r="C76" s="1090"/>
      <c r="D76" s="1090"/>
      <c r="E76" s="1090"/>
      <c r="F76" s="1038"/>
      <c r="G76" s="1038"/>
      <c r="H76" s="1038"/>
      <c r="K76" s="1032"/>
      <c r="L76" s="1032"/>
      <c r="M76" s="1032"/>
      <c r="N76" s="1032"/>
      <c r="O76" s="898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0"/>
      <c r="B77" s="1090"/>
      <c r="C77" s="1090"/>
      <c r="D77" s="1090"/>
      <c r="E77" s="1090"/>
      <c r="F77" s="1038"/>
      <c r="G77" s="1038"/>
      <c r="H77" s="1038"/>
      <c r="K77" s="36"/>
      <c r="L77" s="36"/>
      <c r="M77" s="36"/>
      <c r="N77" s="36"/>
      <c r="O77" s="36"/>
      <c r="P77" s="1033"/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27"/>
      <c r="AL77" s="1027"/>
      <c r="AM77" s="1027"/>
      <c r="AN77" s="1027"/>
      <c r="AO77" s="1035"/>
      <c r="AP77" s="1035"/>
      <c r="AQ77" s="1035"/>
      <c r="AR77" s="1035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0"/>
      <c r="B78" s="1090"/>
      <c r="C78" s="1090"/>
      <c r="D78" s="1090"/>
      <c r="E78" s="1090"/>
      <c r="F78" s="1038"/>
      <c r="G78" s="1038"/>
      <c r="H78" s="1038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0"/>
      <c r="B79" s="1090"/>
      <c r="C79" s="1090"/>
      <c r="D79" s="1090"/>
      <c r="E79" s="1090"/>
      <c r="F79" s="1038"/>
      <c r="G79" s="1038"/>
      <c r="H79" s="1038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0"/>
      <c r="B80" s="1090"/>
      <c r="C80" s="1090"/>
      <c r="D80" s="1090"/>
      <c r="E80" s="1090"/>
      <c r="F80" s="1038"/>
      <c r="G80" s="1038"/>
      <c r="H80" s="1038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2">
        <v>99</v>
      </c>
      <c r="BI80" s="1102"/>
      <c r="BJ80" s="1102"/>
      <c r="BK80" s="1102"/>
      <c r="BL80" s="1103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0"/>
      <c r="B81" s="1090"/>
      <c r="C81" s="1090"/>
      <c r="D81" s="1090"/>
      <c r="E81" s="1090"/>
      <c r="F81" s="1038"/>
      <c r="G81" s="1038"/>
      <c r="H81" s="1038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2"/>
      <c r="BI81" s="1102"/>
      <c r="BJ81" s="1102"/>
      <c r="BK81" s="1102"/>
      <c r="BL81" s="1103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0"/>
      <c r="B82" s="1090"/>
      <c r="C82" s="1090"/>
      <c r="D82" s="1090"/>
      <c r="E82" s="1090"/>
      <c r="F82" s="1038"/>
      <c r="G82" s="1038"/>
      <c r="H82" s="1038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2"/>
      <c r="BI82" s="1102"/>
      <c r="BJ82" s="1102"/>
      <c r="BK82" s="1102"/>
      <c r="BL82" s="1103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0"/>
      <c r="B83" s="1090"/>
      <c r="C83" s="1090"/>
      <c r="D83" s="1090"/>
      <c r="E83" s="1090"/>
      <c r="F83" s="1038"/>
      <c r="G83" s="1038"/>
      <c r="H83" s="1038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2"/>
      <c r="BI83" s="1102"/>
      <c r="BJ83" s="1102"/>
      <c r="BK83" s="1102"/>
      <c r="BL83" s="1103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0"/>
      <c r="B84" s="1090"/>
      <c r="C84" s="1090"/>
      <c r="D84" s="1090"/>
      <c r="E84" s="1090"/>
      <c r="F84" s="1038"/>
      <c r="G84" s="1038"/>
      <c r="H84" s="1038"/>
      <c r="K84" s="947"/>
      <c r="L84" s="947"/>
      <c r="M84" s="947"/>
      <c r="N84" s="947"/>
      <c r="O84" s="898"/>
      <c r="P84" s="1028" t="e">
        <f>VLOOKUP(K85,選手リスト,3,FALSE)</f>
        <v>#N/A</v>
      </c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 t="e">
        <f>VLOOKUP(K85,選手リスト,4,FALSE)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 t="e">
        <f>VLOOKUP(K85,選手リスト,9,FALSE)</f>
        <v>#N/A</v>
      </c>
      <c r="AL84" s="1034"/>
      <c r="AM84" s="1034"/>
      <c r="AN84" s="1034"/>
      <c r="AO84" s="1035" t="e">
        <f>VLOOKUP(K85,選手リスト,6,FALSE)</f>
        <v>#N/A</v>
      </c>
      <c r="AP84" s="1035"/>
      <c r="AQ84" s="1035"/>
      <c r="AR84" s="1035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1" t="s">
        <v>118</v>
      </c>
      <c r="BI84" s="1141"/>
      <c r="BJ84" s="1141"/>
      <c r="BK84" s="1141"/>
      <c r="BL84" s="1142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0"/>
      <c r="B85" s="1090"/>
      <c r="C85" s="1090"/>
      <c r="D85" s="1090"/>
      <c r="E85" s="1090"/>
      <c r="F85" s="1038"/>
      <c r="G85" s="1038"/>
      <c r="H85" s="1038"/>
      <c r="K85" s="1032">
        <v>643</v>
      </c>
      <c r="L85" s="1032"/>
      <c r="M85" s="1032"/>
      <c r="N85" s="1032"/>
      <c r="O85" s="36"/>
      <c r="P85" s="1028"/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1"/>
      <c r="BI85" s="1141"/>
      <c r="BJ85" s="1141"/>
      <c r="BK85" s="1141"/>
      <c r="BL85" s="1142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0"/>
      <c r="B86" s="1090"/>
      <c r="C86" s="1090"/>
      <c r="D86" s="1090"/>
      <c r="E86" s="1090"/>
      <c r="F86" s="1038"/>
      <c r="G86" s="1038"/>
      <c r="H86" s="1038"/>
      <c r="K86" s="1032"/>
      <c r="L86" s="1032"/>
      <c r="M86" s="1032"/>
      <c r="N86" s="1032"/>
      <c r="O86" s="36"/>
      <c r="P86" s="1033" t="e">
        <f>VLOOKUP(K85,選手リスト,2,FALSE)</f>
        <v>#N/A</v>
      </c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1"/>
      <c r="BI86" s="1141"/>
      <c r="BJ86" s="1141"/>
      <c r="BK86" s="1141"/>
      <c r="BL86" s="1142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0"/>
      <c r="B87" s="1090"/>
      <c r="C87" s="1090"/>
      <c r="D87" s="1090"/>
      <c r="E87" s="1090"/>
      <c r="F87" s="1038"/>
      <c r="G87" s="1038"/>
      <c r="H87" s="1038"/>
      <c r="K87" s="1032"/>
      <c r="L87" s="1032"/>
      <c r="M87" s="1032"/>
      <c r="N87" s="1032"/>
      <c r="O87" s="36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 t="e">
        <f>VLOOKUP(K85,選手リスト,5,FALSE)</f>
        <v>#N/A</v>
      </c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 t="e">
        <f>VLOOKUP(K85,選手リスト,10,FALSE)</f>
        <v>#N/A</v>
      </c>
      <c r="AL87" s="1027"/>
      <c r="AM87" s="1027"/>
      <c r="AN87" s="1027"/>
      <c r="AO87" s="1035"/>
      <c r="AP87" s="1035"/>
      <c r="AQ87" s="1035"/>
      <c r="AR87" s="1035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0"/>
      <c r="B88" s="1090"/>
      <c r="C88" s="1090"/>
      <c r="D88" s="1090"/>
      <c r="E88" s="1090"/>
      <c r="F88" s="1038"/>
      <c r="G88" s="1038"/>
      <c r="H88" s="1038"/>
      <c r="K88" s="1032"/>
      <c r="L88" s="1032"/>
      <c r="M88" s="1032"/>
      <c r="N88" s="1032"/>
      <c r="O88" s="898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0"/>
      <c r="B89" s="1090"/>
      <c r="C89" s="1090"/>
      <c r="D89" s="1090"/>
      <c r="E89" s="1090"/>
      <c r="F89" s="1038"/>
      <c r="G89" s="1038"/>
      <c r="H89" s="1038"/>
      <c r="K89" s="36"/>
      <c r="L89" s="36"/>
      <c r="M89" s="36"/>
      <c r="N89" s="36"/>
      <c r="O89" s="36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0"/>
      <c r="B90" s="1090"/>
      <c r="C90" s="1090"/>
      <c r="D90" s="1090"/>
      <c r="E90" s="1090"/>
      <c r="F90" s="1038"/>
      <c r="G90" s="1038"/>
      <c r="H90" s="1038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0"/>
      <c r="B91" s="1090"/>
      <c r="C91" s="1090"/>
      <c r="D91" s="1090"/>
      <c r="E91" s="1090"/>
      <c r="F91" s="1038"/>
      <c r="G91" s="1038"/>
      <c r="H91" s="1038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2">
        <f>AY67+1</f>
        <v>89</v>
      </c>
      <c r="AZ91" s="1102"/>
      <c r="BA91" s="1102"/>
      <c r="BB91" s="1103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0"/>
      <c r="B92" s="1090"/>
      <c r="C92" s="1090"/>
      <c r="D92" s="1090"/>
      <c r="E92" s="1090"/>
      <c r="F92" s="1038"/>
      <c r="G92" s="1038"/>
      <c r="H92" s="1038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2"/>
      <c r="AZ92" s="1102"/>
      <c r="BA92" s="1102"/>
      <c r="BB92" s="1103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0"/>
      <c r="B93" s="1090"/>
      <c r="C93" s="1090"/>
      <c r="D93" s="1090"/>
      <c r="E93" s="1090"/>
      <c r="F93" s="1038"/>
      <c r="G93" s="1038"/>
      <c r="H93" s="1038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2"/>
      <c r="AZ93" s="1102"/>
      <c r="BA93" s="1102"/>
      <c r="BB93" s="1103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0"/>
      <c r="B94" s="1090"/>
      <c r="C94" s="1090"/>
      <c r="D94" s="1090"/>
      <c r="E94" s="1090"/>
      <c r="F94" s="1038"/>
      <c r="G94" s="1038"/>
      <c r="H94" s="1038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2"/>
      <c r="AZ94" s="1102"/>
      <c r="BA94" s="1102"/>
      <c r="BB94" s="1103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0"/>
      <c r="B95" s="1090"/>
      <c r="C95" s="1090"/>
      <c r="D95" s="1090"/>
      <c r="E95" s="1090"/>
      <c r="F95" s="1038"/>
      <c r="G95" s="1038"/>
      <c r="H95" s="103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0"/>
      <c r="B96" s="1090"/>
      <c r="C96" s="1090"/>
      <c r="D96" s="1090"/>
      <c r="E96" s="1090"/>
      <c r="F96" s="1038"/>
      <c r="G96" s="1038"/>
      <c r="H96" s="1038"/>
      <c r="K96" s="947"/>
      <c r="L96" s="947"/>
      <c r="M96" s="947"/>
      <c r="N96" s="947"/>
      <c r="O96" s="898"/>
      <c r="P96" s="1028" t="e">
        <f>VLOOKUP(K97,選手リスト,3,FALSE)</f>
        <v>#N/A</v>
      </c>
      <c r="Q96" s="1028"/>
      <c r="R96" s="1028"/>
      <c r="S96" s="1028"/>
      <c r="T96" s="1028"/>
      <c r="U96" s="1028"/>
      <c r="V96" s="1028"/>
      <c r="W96" s="1028"/>
      <c r="X96" s="1028"/>
      <c r="Y96" s="1028"/>
      <c r="Z96" s="1028"/>
      <c r="AA96" s="1026" t="e">
        <f>VLOOKUP(K97,選手リスト,4,FALSE)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 t="e">
        <f>VLOOKUP(K97,選手リスト,9,FALSE)</f>
        <v>#N/A</v>
      </c>
      <c r="AL96" s="1034"/>
      <c r="AM96" s="1034"/>
      <c r="AN96" s="1034"/>
      <c r="AO96" s="1035" t="e">
        <f>VLOOKUP(K97,選手リスト,6,FALSE)</f>
        <v>#N/A</v>
      </c>
      <c r="AP96" s="1035"/>
      <c r="AQ96" s="1035"/>
      <c r="AR96" s="1035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0"/>
      <c r="B97" s="1090"/>
      <c r="C97" s="1090"/>
      <c r="D97" s="1090"/>
      <c r="E97" s="1090"/>
      <c r="F97" s="1038"/>
      <c r="G97" s="1038"/>
      <c r="H97" s="1038"/>
      <c r="K97" s="1032">
        <v>644</v>
      </c>
      <c r="L97" s="1032"/>
      <c r="M97" s="1032"/>
      <c r="N97" s="1032"/>
      <c r="O97" s="36"/>
      <c r="P97" s="1028"/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/>
      <c r="AL97" s="1034"/>
      <c r="AM97" s="1034"/>
      <c r="AN97" s="1034"/>
      <c r="AO97" s="1035"/>
      <c r="AP97" s="1035"/>
      <c r="AQ97" s="1035"/>
      <c r="AR97" s="1035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0"/>
      <c r="B98" s="1090"/>
      <c r="C98" s="1090"/>
      <c r="D98" s="1090"/>
      <c r="E98" s="1090"/>
      <c r="F98" s="1038"/>
      <c r="G98" s="1038"/>
      <c r="H98" s="1038"/>
      <c r="K98" s="1032"/>
      <c r="L98" s="1032"/>
      <c r="M98" s="1032"/>
      <c r="N98" s="1032"/>
      <c r="O98" s="36"/>
      <c r="P98" s="1033" t="e">
        <f>VLOOKUP(K97,選手リスト,2,FALSE)</f>
        <v>#N/A</v>
      </c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0"/>
      <c r="B99" s="1090"/>
      <c r="C99" s="1090"/>
      <c r="D99" s="1090"/>
      <c r="E99" s="1090"/>
      <c r="F99" s="1038"/>
      <c r="G99" s="1038"/>
      <c r="H99" s="1038"/>
      <c r="K99" s="1032"/>
      <c r="L99" s="1032"/>
      <c r="M99" s="1032"/>
      <c r="N99" s="1032"/>
      <c r="O99" s="36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 t="e">
        <f>VLOOKUP(K97,選手リスト,5,FALSE)</f>
        <v>#N/A</v>
      </c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 t="e">
        <f>VLOOKUP(K97,選手リスト,10,FALSE)</f>
        <v>#N/A</v>
      </c>
      <c r="AL99" s="1027"/>
      <c r="AM99" s="1027"/>
      <c r="AN99" s="1027"/>
      <c r="AO99" s="1035"/>
      <c r="AP99" s="1035"/>
      <c r="AQ99" s="1035"/>
      <c r="AR99" s="1035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0"/>
      <c r="B100" s="1090"/>
      <c r="C100" s="1090"/>
      <c r="D100" s="1090"/>
      <c r="E100" s="1090"/>
      <c r="F100" s="1038"/>
      <c r="G100" s="1038"/>
      <c r="H100" s="1038"/>
      <c r="K100" s="1032"/>
      <c r="L100" s="1032"/>
      <c r="M100" s="1032"/>
      <c r="N100" s="1032"/>
      <c r="O100" s="898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/>
      <c r="AL100" s="1027"/>
      <c r="AM100" s="1027"/>
      <c r="AN100" s="1027"/>
      <c r="AO100" s="1035"/>
      <c r="AP100" s="1035"/>
      <c r="AQ100" s="1035"/>
      <c r="AR100" s="1035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0"/>
      <c r="B101" s="1090"/>
      <c r="C101" s="1090"/>
      <c r="D101" s="1090"/>
      <c r="E101" s="1090"/>
      <c r="F101" s="1038"/>
      <c r="G101" s="1038"/>
      <c r="H101" s="1038"/>
      <c r="K101" s="36"/>
      <c r="L101" s="36"/>
      <c r="M101" s="36"/>
      <c r="N101" s="36"/>
      <c r="O101" s="36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0"/>
      <c r="B102" s="1090"/>
      <c r="C102" s="1090"/>
      <c r="D102" s="1090"/>
      <c r="E102" s="1090"/>
      <c r="F102" s="1038"/>
      <c r="G102" s="1038"/>
      <c r="H102" s="1038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0"/>
      <c r="B103" s="1090"/>
      <c r="C103" s="1090"/>
      <c r="D103" s="1090"/>
      <c r="E103" s="1090"/>
      <c r="F103" s="1038"/>
      <c r="G103" s="1038"/>
      <c r="H103" s="1038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0"/>
      <c r="B104" s="1090"/>
      <c r="C104" s="1090"/>
      <c r="D104" s="1090"/>
      <c r="E104" s="1090"/>
      <c r="F104" s="1038"/>
      <c r="G104" s="1038"/>
      <c r="H104" s="1038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0"/>
      <c r="B105" s="1090"/>
      <c r="C105" s="1090"/>
      <c r="D105" s="1090"/>
      <c r="E105" s="1090"/>
      <c r="F105" s="1038"/>
      <c r="G105" s="1038"/>
      <c r="H105" s="1038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0"/>
      <c r="B106" s="1090"/>
      <c r="C106" s="1090"/>
      <c r="D106" s="1090"/>
      <c r="E106" s="1090"/>
      <c r="F106" s="1038"/>
      <c r="G106" s="1038"/>
      <c r="H106" s="1038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0"/>
      <c r="B107" s="1090"/>
      <c r="C107" s="1090"/>
      <c r="D107" s="1090"/>
      <c r="E107" s="1090"/>
      <c r="F107" s="1038"/>
      <c r="G107" s="1038"/>
      <c r="H107" s="1038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2">
        <f>BC51+1</f>
        <v>96</v>
      </c>
      <c r="BD107" s="1102"/>
      <c r="BE107" s="1102"/>
      <c r="BF107" s="1102"/>
      <c r="BG107" s="1103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0"/>
      <c r="B108" s="1090"/>
      <c r="C108" s="1090"/>
      <c r="D108" s="1090"/>
      <c r="E108" s="1090"/>
      <c r="F108" s="1038"/>
      <c r="G108" s="1038"/>
      <c r="H108" s="1038"/>
      <c r="K108" s="947"/>
      <c r="L108" s="947"/>
      <c r="M108" s="947"/>
      <c r="N108" s="947"/>
      <c r="O108" s="898"/>
      <c r="P108" s="1028" t="e">
        <f>VLOOKUP(K109,選手リスト,3,FALSE)</f>
        <v>#N/A</v>
      </c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 t="e">
        <f>VLOOKUP(K109,選手リスト,4,FALSE)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 t="e">
        <f>VLOOKUP(K109,選手リスト,9,FALSE)</f>
        <v>#N/A</v>
      </c>
      <c r="AL108" s="1034"/>
      <c r="AM108" s="1034"/>
      <c r="AN108" s="1034"/>
      <c r="AO108" s="1035" t="e">
        <f>VLOOKUP(K109,選手リスト,6,FALSE)</f>
        <v>#N/A</v>
      </c>
      <c r="AP108" s="1035"/>
      <c r="AQ108" s="1035"/>
      <c r="AR108" s="1035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2"/>
      <c r="BD108" s="1102"/>
      <c r="BE108" s="1102"/>
      <c r="BF108" s="1102"/>
      <c r="BG108" s="1103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0"/>
      <c r="B109" s="1090"/>
      <c r="C109" s="1090"/>
      <c r="D109" s="1090"/>
      <c r="E109" s="1090"/>
      <c r="F109" s="1038"/>
      <c r="G109" s="1038"/>
      <c r="H109" s="1038"/>
      <c r="K109" s="1032">
        <v>645</v>
      </c>
      <c r="L109" s="1032"/>
      <c r="M109" s="1032"/>
      <c r="N109" s="1032"/>
      <c r="O109" s="36"/>
      <c r="P109" s="1028"/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2"/>
      <c r="BD109" s="1102"/>
      <c r="BE109" s="1102"/>
      <c r="BF109" s="1102"/>
      <c r="BG109" s="1103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0"/>
      <c r="B110" s="1090"/>
      <c r="C110" s="1090"/>
      <c r="D110" s="1090"/>
      <c r="E110" s="1090"/>
      <c r="F110" s="1038"/>
      <c r="G110" s="1038"/>
      <c r="H110" s="1038"/>
      <c r="K110" s="1032"/>
      <c r="L110" s="1032"/>
      <c r="M110" s="1032"/>
      <c r="N110" s="1032"/>
      <c r="O110" s="36"/>
      <c r="P110" s="1033" t="e">
        <f>VLOOKUP(K109,選手リスト,2,FALSE)</f>
        <v>#N/A</v>
      </c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2"/>
      <c r="BD110" s="1102"/>
      <c r="BE110" s="1102"/>
      <c r="BF110" s="1102"/>
      <c r="BG110" s="1103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0"/>
      <c r="B111" s="1090"/>
      <c r="C111" s="1090"/>
      <c r="D111" s="1090"/>
      <c r="E111" s="1090"/>
      <c r="F111" s="1038"/>
      <c r="G111" s="1038"/>
      <c r="H111" s="1038"/>
      <c r="K111" s="1032"/>
      <c r="L111" s="1032"/>
      <c r="M111" s="1032"/>
      <c r="N111" s="1032"/>
      <c r="O111" s="36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 t="e">
        <f>VLOOKUP(K109,選手リスト,5,FALSE)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 t="e">
        <f>VLOOKUP(K109,選手リスト,10,FALSE)</f>
        <v>#N/A</v>
      </c>
      <c r="AL111" s="1027"/>
      <c r="AM111" s="1027"/>
      <c r="AN111" s="1027"/>
      <c r="AO111" s="1035"/>
      <c r="AP111" s="1035"/>
      <c r="AQ111" s="1035"/>
      <c r="AR111" s="1035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0"/>
      <c r="B112" s="1090"/>
      <c r="C112" s="1090"/>
      <c r="D112" s="1090"/>
      <c r="E112" s="1090"/>
      <c r="F112" s="1038"/>
      <c r="G112" s="1038"/>
      <c r="H112" s="1038"/>
      <c r="K112" s="1032"/>
      <c r="L112" s="1032"/>
      <c r="M112" s="1032"/>
      <c r="N112" s="1032"/>
      <c r="O112" s="898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0"/>
      <c r="B113" s="1090"/>
      <c r="C113" s="1090"/>
      <c r="D113" s="1090"/>
      <c r="E113" s="1090"/>
      <c r="F113" s="1038"/>
      <c r="G113" s="1038"/>
      <c r="H113" s="1038"/>
      <c r="K113" s="36"/>
      <c r="L113" s="36"/>
      <c r="M113" s="36"/>
      <c r="N113" s="36"/>
      <c r="O113" s="36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0"/>
      <c r="B114" s="1090"/>
      <c r="C114" s="1090"/>
      <c r="D114" s="1090"/>
      <c r="E114" s="1090"/>
      <c r="F114" s="1038"/>
      <c r="G114" s="1038"/>
      <c r="H114" s="103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0"/>
      <c r="B115" s="1090"/>
      <c r="C115" s="1090"/>
      <c r="D115" s="1090"/>
      <c r="E115" s="1090"/>
      <c r="F115" s="1038"/>
      <c r="G115" s="1038"/>
      <c r="H115" s="1038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2">
        <f>AT43+1</f>
        <v>78</v>
      </c>
      <c r="AU115" s="1102"/>
      <c r="AV115" s="1102"/>
      <c r="AW115" s="1103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0"/>
      <c r="B116" s="1090"/>
      <c r="C116" s="1090"/>
      <c r="D116" s="1090"/>
      <c r="E116" s="1090"/>
      <c r="F116" s="1038"/>
      <c r="G116" s="1038"/>
      <c r="H116" s="1038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2"/>
      <c r="AU116" s="1102"/>
      <c r="AV116" s="1102"/>
      <c r="AW116" s="1103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0"/>
      <c r="B117" s="1090"/>
      <c r="C117" s="1090"/>
      <c r="D117" s="1090"/>
      <c r="E117" s="1090"/>
      <c r="F117" s="1038"/>
      <c r="G117" s="1038"/>
      <c r="H117" s="1038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2"/>
      <c r="AU117" s="1102"/>
      <c r="AV117" s="1102"/>
      <c r="AW117" s="1103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0"/>
      <c r="B118" s="1090"/>
      <c r="C118" s="1090"/>
      <c r="D118" s="1090"/>
      <c r="E118" s="1090"/>
      <c r="F118" s="1038"/>
      <c r="G118" s="1038"/>
      <c r="H118" s="1038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2"/>
      <c r="AU118" s="1102"/>
      <c r="AV118" s="1102"/>
      <c r="AW118" s="1103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0"/>
      <c r="B119" s="1090"/>
      <c r="C119" s="1090"/>
      <c r="D119" s="1090"/>
      <c r="E119" s="1090"/>
      <c r="F119" s="1038"/>
      <c r="G119" s="1038"/>
      <c r="H119" s="1038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0"/>
      <c r="B120" s="1090"/>
      <c r="C120" s="1090"/>
      <c r="D120" s="1090"/>
      <c r="E120" s="1090"/>
      <c r="F120" s="1038"/>
      <c r="G120" s="1038"/>
      <c r="H120" s="1038"/>
      <c r="K120" s="947"/>
      <c r="L120" s="947"/>
      <c r="M120" s="947"/>
      <c r="N120" s="947"/>
      <c r="O120" s="898"/>
      <c r="P120" s="1028" t="e">
        <f>VLOOKUP(K121,選手リスト,3,FALSE)</f>
        <v>#N/A</v>
      </c>
      <c r="Q120" s="1028"/>
      <c r="R120" s="1028"/>
      <c r="S120" s="1028"/>
      <c r="T120" s="1028"/>
      <c r="U120" s="1028"/>
      <c r="V120" s="1028"/>
      <c r="W120" s="1028"/>
      <c r="X120" s="1028"/>
      <c r="Y120" s="1028"/>
      <c r="Z120" s="1028"/>
      <c r="AA120" s="1026" t="e">
        <f>VLOOKUP(K121,選手リスト,4,FALSE)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 t="e">
        <f>VLOOKUP(K121,選手リスト,9,FALSE)</f>
        <v>#N/A</v>
      </c>
      <c r="AL120" s="1034"/>
      <c r="AM120" s="1034"/>
      <c r="AN120" s="1034"/>
      <c r="AO120" s="1035" t="e">
        <f>VLOOKUP(K121,選手リスト,6,FALSE)</f>
        <v>#N/A</v>
      </c>
      <c r="AP120" s="1035"/>
      <c r="AQ120" s="1035"/>
      <c r="AR120" s="1035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0"/>
      <c r="B121" s="1090"/>
      <c r="C121" s="1090"/>
      <c r="D121" s="1090"/>
      <c r="E121" s="1090"/>
      <c r="F121" s="1038"/>
      <c r="G121" s="1038"/>
      <c r="H121" s="1038"/>
      <c r="K121" s="1032">
        <v>646</v>
      </c>
      <c r="L121" s="1032"/>
      <c r="M121" s="1032"/>
      <c r="N121" s="1032"/>
      <c r="O121" s="36"/>
      <c r="P121" s="1028"/>
      <c r="Q121" s="1028"/>
      <c r="R121" s="1028"/>
      <c r="S121" s="1028"/>
      <c r="T121" s="1028"/>
      <c r="U121" s="1028"/>
      <c r="V121" s="1028"/>
      <c r="W121" s="1028"/>
      <c r="X121" s="1028"/>
      <c r="Y121" s="1028"/>
      <c r="Z121" s="1028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/>
      <c r="AL121" s="1034"/>
      <c r="AM121" s="1034"/>
      <c r="AN121" s="1034"/>
      <c r="AO121" s="1035"/>
      <c r="AP121" s="1035"/>
      <c r="AQ121" s="1035"/>
      <c r="AR121" s="1035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0"/>
      <c r="B122" s="1090"/>
      <c r="C122" s="1090"/>
      <c r="D122" s="1090"/>
      <c r="E122" s="1090"/>
      <c r="F122" s="1038"/>
      <c r="G122" s="1038"/>
      <c r="H122" s="1038"/>
      <c r="K122" s="1032"/>
      <c r="L122" s="1032"/>
      <c r="M122" s="1032"/>
      <c r="N122" s="1032"/>
      <c r="O122" s="36"/>
      <c r="P122" s="1033" t="e">
        <f>VLOOKUP(K121,選手リスト,2,FALSE)</f>
        <v>#N/A</v>
      </c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/>
      <c r="AL122" s="1034"/>
      <c r="AM122" s="1034"/>
      <c r="AN122" s="1034"/>
      <c r="AO122" s="1035"/>
      <c r="AP122" s="1035"/>
      <c r="AQ122" s="1035"/>
      <c r="AR122" s="1035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0"/>
      <c r="B123" s="1090"/>
      <c r="C123" s="1090"/>
      <c r="D123" s="1090"/>
      <c r="E123" s="1090"/>
      <c r="F123" s="1038"/>
      <c r="G123" s="1038"/>
      <c r="H123" s="1038"/>
      <c r="K123" s="1032"/>
      <c r="L123" s="1032"/>
      <c r="M123" s="1032"/>
      <c r="N123" s="1032"/>
      <c r="O123" s="36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 t="e">
        <f>VLOOKUP(K121,選手リスト,5,FALSE)</f>
        <v>#N/A</v>
      </c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 t="e">
        <f>VLOOKUP(K121,選手リスト,10,FALSE)</f>
        <v>#N/A</v>
      </c>
      <c r="AL123" s="1027"/>
      <c r="AM123" s="1027"/>
      <c r="AN123" s="1027"/>
      <c r="AO123" s="1035"/>
      <c r="AP123" s="1035"/>
      <c r="AQ123" s="1035"/>
      <c r="AR123" s="1035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0"/>
      <c r="B124" s="1090"/>
      <c r="C124" s="1090"/>
      <c r="D124" s="1090"/>
      <c r="E124" s="1090"/>
      <c r="F124" s="1038"/>
      <c r="G124" s="1038"/>
      <c r="H124" s="1038"/>
      <c r="K124" s="1032"/>
      <c r="L124" s="1032"/>
      <c r="M124" s="1032"/>
      <c r="N124" s="1032"/>
      <c r="O124" s="898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/>
      <c r="AL124" s="1027"/>
      <c r="AM124" s="1027"/>
      <c r="AN124" s="1027"/>
      <c r="AO124" s="1035"/>
      <c r="AP124" s="1035"/>
      <c r="AQ124" s="1035"/>
      <c r="AR124" s="1035"/>
      <c r="AS124" s="903"/>
      <c r="AT124" s="474"/>
      <c r="AU124" s="474"/>
      <c r="AV124" s="474"/>
      <c r="AW124" s="474"/>
      <c r="AX124" s="474"/>
      <c r="AY124" s="1102">
        <f>AY91+1</f>
        <v>90</v>
      </c>
      <c r="AZ124" s="1102"/>
      <c r="BA124" s="1102"/>
      <c r="BB124" s="1103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0"/>
      <c r="B125" s="1090"/>
      <c r="C125" s="1090"/>
      <c r="D125" s="1090"/>
      <c r="E125" s="1090"/>
      <c r="F125" s="1038"/>
      <c r="G125" s="1038"/>
      <c r="H125" s="1038"/>
      <c r="K125" s="36"/>
      <c r="L125" s="36"/>
      <c r="M125" s="36"/>
      <c r="N125" s="36"/>
      <c r="O125" s="36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/>
      <c r="AL125" s="1027"/>
      <c r="AM125" s="1027"/>
      <c r="AN125" s="1027"/>
      <c r="AO125" s="1035"/>
      <c r="AP125" s="1035"/>
      <c r="AQ125" s="1035"/>
      <c r="AR125" s="1035"/>
      <c r="AS125" s="903"/>
      <c r="AT125" s="474"/>
      <c r="AU125" s="474"/>
      <c r="AV125" s="474"/>
      <c r="AW125" s="474"/>
      <c r="AX125" s="474"/>
      <c r="AY125" s="1102"/>
      <c r="AZ125" s="1102"/>
      <c r="BA125" s="1102"/>
      <c r="BB125" s="1103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0"/>
      <c r="B126" s="1090"/>
      <c r="C126" s="1090"/>
      <c r="D126" s="1090"/>
      <c r="E126" s="1090"/>
      <c r="F126" s="1038"/>
      <c r="G126" s="1038"/>
      <c r="H126" s="1038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2"/>
      <c r="AZ126" s="1102"/>
      <c r="BA126" s="1102"/>
      <c r="BB126" s="1103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0"/>
      <c r="B127" s="1090"/>
      <c r="C127" s="1090"/>
      <c r="D127" s="1090"/>
      <c r="E127" s="1090"/>
      <c r="F127" s="1038"/>
      <c r="G127" s="1038"/>
      <c r="H127" s="1038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2"/>
      <c r="AZ127" s="1102"/>
      <c r="BA127" s="1102"/>
      <c r="BB127" s="1103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0"/>
      <c r="B128" s="1090"/>
      <c r="C128" s="1090"/>
      <c r="D128" s="1090"/>
      <c r="E128" s="1090"/>
      <c r="F128" s="1038"/>
      <c r="G128" s="1038"/>
      <c r="H128" s="1038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0"/>
      <c r="B129" s="1090"/>
      <c r="C129" s="1090"/>
      <c r="D129" s="1090"/>
      <c r="E129" s="1090"/>
      <c r="F129" s="1038"/>
      <c r="G129" s="1038"/>
      <c r="H129" s="103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0"/>
      <c r="B130" s="1090"/>
      <c r="C130" s="1090"/>
      <c r="D130" s="1090"/>
      <c r="E130" s="1090"/>
      <c r="F130" s="1038"/>
      <c r="G130" s="1038"/>
      <c r="H130" s="103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0"/>
      <c r="B131" s="1090"/>
      <c r="C131" s="1090"/>
      <c r="D131" s="1090"/>
      <c r="E131" s="1090"/>
      <c r="F131" s="1038"/>
      <c r="G131" s="1038"/>
      <c r="H131" s="1038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0"/>
      <c r="B132" s="1090"/>
      <c r="C132" s="1090"/>
      <c r="D132" s="1090"/>
      <c r="E132" s="1090"/>
      <c r="F132" s="1038"/>
      <c r="G132" s="1038"/>
      <c r="H132" s="1038"/>
      <c r="K132" s="947"/>
      <c r="L132" s="947"/>
      <c r="M132" s="947"/>
      <c r="N132" s="947"/>
      <c r="O132" s="898"/>
      <c r="P132" s="1028" t="e">
        <f>VLOOKUP(K133,選手リスト,3,FALSE)</f>
        <v>#N/A</v>
      </c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 t="e">
        <f>VLOOKUP(K133,選手リスト,4,FALSE)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 t="e">
        <f>VLOOKUP(K133,選手リスト,9,FALSE)</f>
        <v>#N/A</v>
      </c>
      <c r="AL132" s="1034"/>
      <c r="AM132" s="1034"/>
      <c r="AN132" s="1034"/>
      <c r="AO132" s="1035" t="e">
        <f>VLOOKUP(K133,選手リスト,6,FALSE)</f>
        <v>#N/A</v>
      </c>
      <c r="AP132" s="1035"/>
      <c r="AQ132" s="1035"/>
      <c r="AR132" s="1035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0"/>
      <c r="B133" s="1090"/>
      <c r="C133" s="1090"/>
      <c r="D133" s="1090"/>
      <c r="E133" s="1090"/>
      <c r="F133" s="1038"/>
      <c r="G133" s="1038"/>
      <c r="H133" s="1038"/>
      <c r="K133" s="1032">
        <v>647</v>
      </c>
      <c r="L133" s="1032"/>
      <c r="M133" s="1032"/>
      <c r="N133" s="1032"/>
      <c r="O133" s="36"/>
      <c r="P133" s="1028"/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0"/>
      <c r="B134" s="1090"/>
      <c r="C134" s="1090"/>
      <c r="D134" s="1090"/>
      <c r="E134" s="1090"/>
      <c r="F134" s="1038"/>
      <c r="G134" s="1038"/>
      <c r="H134" s="1038"/>
      <c r="K134" s="1032"/>
      <c r="L134" s="1032"/>
      <c r="M134" s="1032"/>
      <c r="N134" s="1032"/>
      <c r="O134" s="36"/>
      <c r="P134" s="1033" t="e">
        <f>VLOOKUP(K133,選手リスト,2,FALSE)</f>
        <v>#N/A</v>
      </c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0"/>
      <c r="B135" s="1090"/>
      <c r="C135" s="1090"/>
      <c r="D135" s="1090"/>
      <c r="E135" s="1090"/>
      <c r="F135" s="1038"/>
      <c r="G135" s="1038"/>
      <c r="H135" s="1038"/>
      <c r="K135" s="1032"/>
      <c r="L135" s="1032"/>
      <c r="M135" s="1032"/>
      <c r="N135" s="1032"/>
      <c r="O135" s="36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 t="e">
        <f>VLOOKUP(K133,選手リスト,5,FALSE)</f>
        <v>#N/A</v>
      </c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 t="e">
        <f>VLOOKUP(K133,選手リスト,10,FALSE)</f>
        <v>#N/A</v>
      </c>
      <c r="AL135" s="1027"/>
      <c r="AM135" s="1027"/>
      <c r="AN135" s="1027"/>
      <c r="AO135" s="1035"/>
      <c r="AP135" s="1035"/>
      <c r="AQ135" s="1035"/>
      <c r="AR135" s="1035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0"/>
      <c r="B136" s="1090"/>
      <c r="C136" s="1090"/>
      <c r="D136" s="1090"/>
      <c r="E136" s="1090"/>
      <c r="F136" s="1038"/>
      <c r="G136" s="1038"/>
      <c r="H136" s="1038"/>
      <c r="K136" s="1032"/>
      <c r="L136" s="1032"/>
      <c r="M136" s="1032"/>
      <c r="N136" s="1032"/>
      <c r="O136" s="898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0"/>
      <c r="B137" s="1090"/>
      <c r="C137" s="1090"/>
      <c r="D137" s="1090"/>
      <c r="E137" s="1090"/>
      <c r="F137" s="1038"/>
      <c r="G137" s="1038"/>
      <c r="H137" s="1038"/>
      <c r="K137" s="36"/>
      <c r="L137" s="36"/>
      <c r="M137" s="36"/>
      <c r="N137" s="36"/>
      <c r="O137" s="36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0"/>
      <c r="B138" s="1090"/>
      <c r="C138" s="1090"/>
      <c r="D138" s="1090"/>
      <c r="E138" s="1090"/>
      <c r="F138" s="1038"/>
      <c r="G138" s="1038"/>
      <c r="H138" s="1038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0"/>
      <c r="B139" s="1090"/>
      <c r="C139" s="1090"/>
      <c r="D139" s="1090"/>
      <c r="E139" s="1090"/>
      <c r="F139" s="1038"/>
      <c r="G139" s="1038"/>
      <c r="H139" s="1038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0"/>
      <c r="B140" s="1090"/>
      <c r="C140" s="1090"/>
      <c r="D140" s="1090"/>
      <c r="E140" s="1090"/>
      <c r="F140" s="1038"/>
      <c r="G140" s="1038"/>
      <c r="H140" s="1038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0"/>
      <c r="B141" s="1090"/>
      <c r="C141" s="1090"/>
      <c r="D141" s="1090"/>
      <c r="E141" s="1090"/>
      <c r="F141" s="1038"/>
      <c r="G141" s="1038"/>
      <c r="H141" s="1038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0"/>
      <c r="B142" s="1090"/>
      <c r="C142" s="1090"/>
      <c r="D142" s="1090"/>
      <c r="E142" s="1090"/>
      <c r="F142" s="1038"/>
      <c r="G142" s="1038"/>
      <c r="H142" s="1038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18" t="e">
        <f>VLOOKUP(S159,選手リスト,2,FALSE)</f>
        <v>#N/A</v>
      </c>
      <c r="T179" s="1018"/>
      <c r="U179" s="1018"/>
      <c r="V179" s="1018"/>
      <c r="W179" s="1018"/>
      <c r="X179" s="1018"/>
      <c r="Y179" s="1018"/>
      <c r="Z179" s="1018" t="e">
        <f>VLOOKUP(Z159,選手リスト,2,FALSE)</f>
        <v>#N/A</v>
      </c>
      <c r="AA179" s="1018"/>
      <c r="AB179" s="1018"/>
      <c r="AC179" s="1018"/>
      <c r="AD179" s="1018"/>
      <c r="AE179" s="1018"/>
      <c r="AF179" s="1018"/>
      <c r="AG179" s="1018" t="e">
        <f>VLOOKUP(AG159,選手リスト,2,FALSE)</f>
        <v>#N/A</v>
      </c>
      <c r="AH179" s="1018"/>
      <c r="AI179" s="1018"/>
      <c r="AJ179" s="1018"/>
      <c r="AK179" s="1018"/>
      <c r="AL179" s="1018"/>
      <c r="AM179" s="1018"/>
      <c r="AN179" s="1018" t="e">
        <f>VLOOKUP(AN159,選手リスト,2,FALSE)</f>
        <v>#N/A</v>
      </c>
      <c r="AO179" s="1018"/>
      <c r="AP179" s="1018"/>
      <c r="AQ179" s="1018"/>
      <c r="AR179" s="1018"/>
      <c r="AS179" s="1018"/>
      <c r="AT179" s="1018"/>
      <c r="AU179" s="1071" t="e">
        <f>VLOOKUP(AU159,選手リスト,2,FALSE)</f>
        <v>#N/A</v>
      </c>
      <c r="AV179" s="1071"/>
      <c r="AW179" s="1071"/>
      <c r="AX179" s="1071"/>
      <c r="AY179" s="1071"/>
      <c r="AZ179" s="1071"/>
      <c r="BA179" s="1071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18"/>
      <c r="T180" s="1018"/>
      <c r="U180" s="1018"/>
      <c r="V180" s="1018"/>
      <c r="W180" s="1018"/>
      <c r="X180" s="1018"/>
      <c r="Y180" s="1018"/>
      <c r="Z180" s="1018"/>
      <c r="AA180" s="1018"/>
      <c r="AB180" s="1018"/>
      <c r="AC180" s="1018"/>
      <c r="AD180" s="1018"/>
      <c r="AE180" s="1018"/>
      <c r="AF180" s="1018"/>
      <c r="AG180" s="1018"/>
      <c r="AH180" s="1018"/>
      <c r="AI180" s="1018"/>
      <c r="AJ180" s="1018"/>
      <c r="AK180" s="1018"/>
      <c r="AL180" s="1018"/>
      <c r="AM180" s="1018"/>
      <c r="AN180" s="1018"/>
      <c r="AO180" s="1018"/>
      <c r="AP180" s="1018"/>
      <c r="AQ180" s="1018"/>
      <c r="AR180" s="1018"/>
      <c r="AS180" s="1018"/>
      <c r="AT180" s="1018"/>
      <c r="AU180" s="1071"/>
      <c r="AV180" s="1071"/>
      <c r="AW180" s="1071"/>
      <c r="AX180" s="1071"/>
      <c r="AY180" s="1071"/>
      <c r="AZ180" s="1071"/>
      <c r="BA180" s="1071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18"/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71"/>
      <c r="AV181" s="1071"/>
      <c r="AW181" s="1071"/>
      <c r="AX181" s="1071"/>
      <c r="AY181" s="1071"/>
      <c r="AZ181" s="1071"/>
      <c r="BA181" s="1071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18" t="e">
        <f>VLOOKUP(S183,選手リスト,2,FALSE)</f>
        <v>#N/A</v>
      </c>
      <c r="T203" s="1018"/>
      <c r="U203" s="1018"/>
      <c r="V203" s="1018"/>
      <c r="W203" s="1018"/>
      <c r="X203" s="1018"/>
      <c r="Y203" s="1018"/>
      <c r="Z203" s="1018" t="e">
        <f>VLOOKUP(Z183,選手リスト,2,FALSE)</f>
        <v>#N/A</v>
      </c>
      <c r="AA203" s="1018"/>
      <c r="AB203" s="1018"/>
      <c r="AC203" s="1018"/>
      <c r="AD203" s="1018"/>
      <c r="AE203" s="1018"/>
      <c r="AF203" s="1018"/>
      <c r="AG203" s="1018" t="e">
        <f>VLOOKUP(AG183,選手リスト,2,FALSE)</f>
        <v>#N/A</v>
      </c>
      <c r="AH203" s="1018"/>
      <c r="AI203" s="1018"/>
      <c r="AJ203" s="1018"/>
      <c r="AK203" s="1018"/>
      <c r="AL203" s="1018"/>
      <c r="AM203" s="1018"/>
      <c r="AN203" s="1018" t="e">
        <f>VLOOKUP(AN183,選手リスト,2,FALSE)</f>
        <v>#N/A</v>
      </c>
      <c r="AO203" s="1018"/>
      <c r="AP203" s="1018"/>
      <c r="AQ203" s="1018"/>
      <c r="AR203" s="1018"/>
      <c r="AS203" s="1018"/>
      <c r="AT203" s="1018"/>
      <c r="AU203" s="1018" t="e">
        <f>VLOOKUP(AU183,選手リスト,2,FALSE)</f>
        <v>#N/A</v>
      </c>
      <c r="AV203" s="1018"/>
      <c r="AW203" s="1018"/>
      <c r="AX203" s="1018"/>
      <c r="AY203" s="1018"/>
      <c r="AZ203" s="1018"/>
      <c r="BA203" s="1018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18"/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1018"/>
      <c r="AW204" s="1018"/>
      <c r="AX204" s="1018"/>
      <c r="AY204" s="1018"/>
      <c r="AZ204" s="1018"/>
      <c r="BA204" s="1018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18"/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1018"/>
      <c r="AW205" s="1018"/>
      <c r="AX205" s="1018"/>
      <c r="AY205" s="1018"/>
      <c r="AZ205" s="1018"/>
      <c r="BA205" s="1018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150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31"/>
      <c r="BV12" s="231"/>
      <c r="BW12" s="231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31"/>
      <c r="BV13" s="231"/>
      <c r="BW13" s="231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31"/>
      <c r="BV14" s="231"/>
      <c r="BW14" s="231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159</v>
      </c>
      <c r="B16" s="1041"/>
      <c r="C16" s="1041"/>
      <c r="D16" s="1041"/>
      <c r="E16" s="1041"/>
      <c r="F16" s="1041"/>
      <c r="G16" s="1041"/>
      <c r="H16" s="1042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5" ht="4.2" customHeight="1" x14ac:dyDescent="0.2">
      <c r="A19" s="1041"/>
      <c r="B19" s="1041"/>
      <c r="C19" s="1041"/>
      <c r="D19" s="1041"/>
      <c r="E19" s="1041"/>
      <c r="F19" s="1041"/>
      <c r="G19" s="1041"/>
      <c r="H19" s="1042"/>
    </row>
    <row r="20" spans="1:75" ht="4.2" customHeight="1" x14ac:dyDescent="0.2">
      <c r="A20" s="1041"/>
      <c r="B20" s="1041"/>
      <c r="C20" s="1041"/>
      <c r="D20" s="1041"/>
      <c r="E20" s="1041"/>
      <c r="F20" s="1041"/>
      <c r="G20" s="1041"/>
      <c r="H20" s="1042"/>
    </row>
    <row r="21" spans="1:75" ht="4.2" customHeight="1" x14ac:dyDescent="0.2">
      <c r="A21" s="1090" t="s">
        <v>160</v>
      </c>
      <c r="B21" s="1090"/>
      <c r="C21" s="1090"/>
      <c r="D21" s="1090"/>
      <c r="E21" s="1090"/>
      <c r="F21" s="1038" t="s">
        <v>211</v>
      </c>
      <c r="G21" s="1038"/>
      <c r="H21" s="1038"/>
      <c r="K21" s="1039" t="s">
        <v>40</v>
      </c>
      <c r="L21" s="1040"/>
      <c r="M21" s="1040"/>
      <c r="N21" s="1040"/>
      <c r="O21" s="1040"/>
      <c r="AZ21" s="4"/>
      <c r="BU21" s="125"/>
    </row>
    <row r="22" spans="1:75" ht="4.2" customHeight="1" x14ac:dyDescent="0.2">
      <c r="A22" s="1090"/>
      <c r="B22" s="1090"/>
      <c r="C22" s="1090"/>
      <c r="D22" s="1090"/>
      <c r="E22" s="1090"/>
      <c r="F22" s="1038"/>
      <c r="G22" s="1038"/>
      <c r="H22" s="1038"/>
      <c r="K22" s="1040"/>
      <c r="L22" s="1040"/>
      <c r="M22" s="1040"/>
      <c r="N22" s="1040"/>
      <c r="O22" s="1040"/>
      <c r="BU22" s="125"/>
    </row>
    <row r="23" spans="1:75" ht="4.2" customHeight="1" x14ac:dyDescent="0.2">
      <c r="A23" s="1090"/>
      <c r="B23" s="1090"/>
      <c r="C23" s="1090"/>
      <c r="D23" s="1090"/>
      <c r="E23" s="1090"/>
      <c r="F23" s="1038"/>
      <c r="G23" s="1038"/>
      <c r="H23" s="1038"/>
      <c r="K23" s="231"/>
      <c r="L23" s="231"/>
      <c r="M23" s="231"/>
      <c r="N23" s="231"/>
      <c r="O23" s="231"/>
      <c r="P23" s="1028" t="e">
        <f>VLOOKUP(K24,選手リスト,3,FALSE)</f>
        <v>#N/A</v>
      </c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6" t="e">
        <f>VLOOKUP(K24,選手リスト,4,FALSE)</f>
        <v>#N/A</v>
      </c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 t="e">
        <f>VLOOKUP(K24,選手リスト,9,FALSE)</f>
        <v>#N/A</v>
      </c>
      <c r="AL23" s="1034"/>
      <c r="AM23" s="1034"/>
      <c r="AN23" s="1034"/>
      <c r="AO23" s="1035" t="e">
        <f>VLOOKUP(K24,選手リスト,6,FALSE)</f>
        <v>#N/A</v>
      </c>
      <c r="AP23" s="1035"/>
      <c r="AQ23" s="1035"/>
      <c r="AR23" s="1035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0"/>
      <c r="B24" s="1090"/>
      <c r="C24" s="1090"/>
      <c r="D24" s="1090"/>
      <c r="E24" s="1090"/>
      <c r="F24" s="1038"/>
      <c r="G24" s="1038"/>
      <c r="H24" s="1038"/>
      <c r="K24" s="1032">
        <v>719</v>
      </c>
      <c r="L24" s="1032"/>
      <c r="M24" s="1032"/>
      <c r="N24" s="1032"/>
      <c r="O24" s="36"/>
      <c r="P24" s="1028"/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/>
      <c r="AL24" s="1034"/>
      <c r="AM24" s="1034"/>
      <c r="AN24" s="1034"/>
      <c r="AO24" s="1035"/>
      <c r="AP24" s="1035"/>
      <c r="AQ24" s="1035"/>
      <c r="AR24" s="1035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0"/>
      <c r="B25" s="1090"/>
      <c r="C25" s="1090"/>
      <c r="D25" s="1090"/>
      <c r="E25" s="1090"/>
      <c r="F25" s="1038"/>
      <c r="G25" s="1038"/>
      <c r="H25" s="1038"/>
      <c r="K25" s="1032"/>
      <c r="L25" s="1032"/>
      <c r="M25" s="1032"/>
      <c r="N25" s="1032"/>
      <c r="O25" s="36"/>
      <c r="P25" s="1033" t="e">
        <f>VLOOKUP(K24,選手リスト,2,FALSE)</f>
        <v>#N/A</v>
      </c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0"/>
      <c r="B26" s="1090"/>
      <c r="C26" s="1090"/>
      <c r="D26" s="1090"/>
      <c r="E26" s="1090"/>
      <c r="F26" s="1038"/>
      <c r="G26" s="1038"/>
      <c r="H26" s="1038"/>
      <c r="K26" s="1032"/>
      <c r="L26" s="1032"/>
      <c r="M26" s="1032"/>
      <c r="N26" s="1032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 t="e">
        <f>VLOOKUP(K24,選手リスト,5,FALSE)</f>
        <v>#N/A</v>
      </c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 t="e">
        <f>VLOOKUP(K24,選手リスト,10,FALSE)</f>
        <v>#N/A</v>
      </c>
      <c r="AL26" s="1027"/>
      <c r="AM26" s="1027"/>
      <c r="AN26" s="1027"/>
      <c r="AO26" s="1035"/>
      <c r="AP26" s="1035"/>
      <c r="AQ26" s="1035"/>
      <c r="AR26" s="1035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0"/>
      <c r="B27" s="1090"/>
      <c r="C27" s="1090"/>
      <c r="D27" s="1090"/>
      <c r="E27" s="1090"/>
      <c r="F27" s="1038"/>
      <c r="G27" s="1038"/>
      <c r="H27" s="1038"/>
      <c r="K27" s="1032"/>
      <c r="L27" s="1032"/>
      <c r="M27" s="1032"/>
      <c r="N27" s="1032"/>
      <c r="O27" s="231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/>
      <c r="AL27" s="1027"/>
      <c r="AM27" s="1027"/>
      <c r="AN27" s="1027"/>
      <c r="AO27" s="1035"/>
      <c r="AP27" s="1035"/>
      <c r="AQ27" s="1035"/>
      <c r="AR27" s="1035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0"/>
      <c r="B28" s="1090"/>
      <c r="C28" s="1090"/>
      <c r="D28" s="1090"/>
      <c r="E28" s="1090"/>
      <c r="F28" s="1038"/>
      <c r="G28" s="1038"/>
      <c r="H28" s="1038"/>
      <c r="K28" s="36"/>
      <c r="L28" s="36"/>
      <c r="M28" s="36"/>
      <c r="N28" s="36"/>
      <c r="O28" s="36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/>
      <c r="AL28" s="1027"/>
      <c r="AM28" s="1027"/>
      <c r="AN28" s="1027"/>
      <c r="AO28" s="1035"/>
      <c r="AP28" s="1035"/>
      <c r="AQ28" s="1035"/>
      <c r="AR28" s="1035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0"/>
      <c r="B29" s="1090"/>
      <c r="C29" s="1090"/>
      <c r="D29" s="1090"/>
      <c r="E29" s="1090"/>
      <c r="F29" s="1038"/>
      <c r="G29" s="1038"/>
      <c r="H29" s="1038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0"/>
      <c r="B30" s="1090"/>
      <c r="C30" s="1090"/>
      <c r="D30" s="1090"/>
      <c r="E30" s="1090"/>
      <c r="F30" s="1038"/>
      <c r="G30" s="1038"/>
      <c r="H30" s="1038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0"/>
      <c r="B31" s="1090"/>
      <c r="C31" s="1090"/>
      <c r="D31" s="1090"/>
      <c r="E31" s="1090"/>
      <c r="F31" s="1038"/>
      <c r="G31" s="1038"/>
      <c r="H31" s="1038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0"/>
      <c r="B32" s="1090"/>
      <c r="C32" s="1090"/>
      <c r="D32" s="1090"/>
      <c r="E32" s="1090"/>
      <c r="F32" s="1038"/>
      <c r="G32" s="1038"/>
      <c r="H32" s="1038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0"/>
      <c r="B33" s="1090"/>
      <c r="C33" s="1090"/>
      <c r="D33" s="1090"/>
      <c r="E33" s="1090"/>
      <c r="F33" s="1038"/>
      <c r="G33" s="1038"/>
      <c r="H33" s="1038"/>
      <c r="AS33" s="4"/>
      <c r="AT33" s="538"/>
      <c r="AU33" s="538"/>
      <c r="AV33" s="538"/>
      <c r="AW33" s="538"/>
      <c r="AX33" s="538"/>
      <c r="AY33" s="1115">
        <v>80</v>
      </c>
      <c r="AZ33" s="1115"/>
      <c r="BA33" s="1115"/>
      <c r="BB33" s="1116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0"/>
      <c r="B34" s="1090"/>
      <c r="C34" s="1090"/>
      <c r="D34" s="1090"/>
      <c r="E34" s="1090"/>
      <c r="F34" s="1038"/>
      <c r="G34" s="1038"/>
      <c r="H34" s="1038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5"/>
      <c r="AZ34" s="1115"/>
      <c r="BA34" s="1115"/>
      <c r="BB34" s="1116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0"/>
      <c r="B35" s="1090"/>
      <c r="C35" s="1090"/>
      <c r="D35" s="1090"/>
      <c r="E35" s="1090"/>
      <c r="F35" s="1038"/>
      <c r="G35" s="1038"/>
      <c r="H35" s="1038"/>
      <c r="J35" s="315"/>
      <c r="K35" s="947"/>
      <c r="L35" s="947"/>
      <c r="M35" s="947"/>
      <c r="N35" s="947"/>
      <c r="O35" s="947"/>
      <c r="P35" s="1028" t="e">
        <f>VLOOKUP(K36,選手リスト,3,FALSE)</f>
        <v>#N/A</v>
      </c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 t="e">
        <f>VLOOKUP(K36,選手リスト,4,FALSE)</f>
        <v>#N/A</v>
      </c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 t="e">
        <f>VLOOKUP(K36,選手リスト,9,FALSE)</f>
        <v>#N/A</v>
      </c>
      <c r="AL35" s="1034"/>
      <c r="AM35" s="1034"/>
      <c r="AN35" s="1034"/>
      <c r="AO35" s="1035" t="e">
        <f>VLOOKUP(K36,選手リスト,6,FALSE)</f>
        <v>#N/A</v>
      </c>
      <c r="AP35" s="1035"/>
      <c r="AQ35" s="1035"/>
      <c r="AR35" s="1035"/>
      <c r="AS35" s="4"/>
      <c r="AT35" s="538"/>
      <c r="AU35" s="538"/>
      <c r="AV35" s="538"/>
      <c r="AW35" s="538"/>
      <c r="AX35" s="538"/>
      <c r="AY35" s="1115"/>
      <c r="AZ35" s="1115"/>
      <c r="BA35" s="1115"/>
      <c r="BB35" s="1116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0"/>
      <c r="B36" s="1090"/>
      <c r="C36" s="1090"/>
      <c r="D36" s="1090"/>
      <c r="E36" s="1090"/>
      <c r="F36" s="1038"/>
      <c r="G36" s="1038"/>
      <c r="H36" s="1038"/>
      <c r="J36" s="315"/>
      <c r="K36" s="1032">
        <v>720</v>
      </c>
      <c r="L36" s="1032"/>
      <c r="M36" s="1032"/>
      <c r="N36" s="1032"/>
      <c r="O36" s="36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4"/>
      <c r="AT36" s="538"/>
      <c r="AU36" s="538"/>
      <c r="AV36" s="538"/>
      <c r="AW36" s="538"/>
      <c r="AX36" s="538"/>
      <c r="AY36" s="1115"/>
      <c r="AZ36" s="1115"/>
      <c r="BA36" s="1115"/>
      <c r="BB36" s="1116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0"/>
      <c r="B37" s="1090"/>
      <c r="C37" s="1090"/>
      <c r="D37" s="1090"/>
      <c r="E37" s="1090"/>
      <c r="F37" s="1038"/>
      <c r="G37" s="1038"/>
      <c r="H37" s="1038"/>
      <c r="J37" s="315"/>
      <c r="K37" s="1032"/>
      <c r="L37" s="1032"/>
      <c r="M37" s="1032"/>
      <c r="N37" s="1032"/>
      <c r="O37" s="36"/>
      <c r="P37" s="1033" t="e">
        <f>VLOOKUP(K36,選手リスト,2,FALSE)</f>
        <v>#N/A</v>
      </c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0"/>
      <c r="B38" s="1090"/>
      <c r="C38" s="1090"/>
      <c r="D38" s="1090"/>
      <c r="E38" s="1090"/>
      <c r="F38" s="1038"/>
      <c r="G38" s="1038"/>
      <c r="H38" s="1038"/>
      <c r="J38" s="315"/>
      <c r="K38" s="1032"/>
      <c r="L38" s="1032"/>
      <c r="M38" s="1032"/>
      <c r="N38" s="1032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 t="e">
        <f>VLOOKUP(K36,選手リスト,5,FALSE)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 t="e">
        <f>VLOOKUP(K36,選手リスト,10,FALSE)</f>
        <v>#N/A</v>
      </c>
      <c r="AL38" s="1027"/>
      <c r="AM38" s="1027"/>
      <c r="AN38" s="1027"/>
      <c r="AO38" s="1035"/>
      <c r="AP38" s="1035"/>
      <c r="AQ38" s="1035"/>
      <c r="AR38" s="1035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0"/>
      <c r="B39" s="1090"/>
      <c r="C39" s="1090"/>
      <c r="D39" s="1090"/>
      <c r="E39" s="1090"/>
      <c r="F39" s="1038"/>
      <c r="G39" s="1038"/>
      <c r="H39" s="1038"/>
      <c r="J39" s="315"/>
      <c r="K39" s="1032"/>
      <c r="L39" s="1032"/>
      <c r="M39" s="1032"/>
      <c r="N39" s="1032"/>
      <c r="O39" s="947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0"/>
      <c r="B40" s="1090"/>
      <c r="C40" s="1090"/>
      <c r="D40" s="1090"/>
      <c r="E40" s="1090"/>
      <c r="F40" s="1038"/>
      <c r="G40" s="1038"/>
      <c r="H40" s="1038"/>
      <c r="J40" s="315"/>
      <c r="K40" s="36"/>
      <c r="L40" s="36"/>
      <c r="M40" s="36"/>
      <c r="N40" s="36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0"/>
      <c r="B41" s="1090"/>
      <c r="C41" s="1090"/>
      <c r="D41" s="1090"/>
      <c r="E41" s="1090"/>
      <c r="F41" s="1038"/>
      <c r="G41" s="1038"/>
      <c r="H41" s="1038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0"/>
      <c r="B42" s="1090"/>
      <c r="C42" s="1090"/>
      <c r="D42" s="1090"/>
      <c r="E42" s="1090"/>
      <c r="F42" s="1038"/>
      <c r="G42" s="1038"/>
      <c r="H42" s="1038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5">
        <v>61</v>
      </c>
      <c r="AU42" s="1115"/>
      <c r="AV42" s="1115"/>
      <c r="AW42" s="1116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0"/>
      <c r="B43" s="1090"/>
      <c r="C43" s="1090"/>
      <c r="D43" s="1090"/>
      <c r="E43" s="1090"/>
      <c r="F43" s="1038"/>
      <c r="G43" s="1038"/>
      <c r="H43" s="1038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5"/>
      <c r="AU43" s="1115"/>
      <c r="AV43" s="1115"/>
      <c r="AW43" s="1116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0"/>
      <c r="B44" s="1090"/>
      <c r="C44" s="1090"/>
      <c r="D44" s="1090"/>
      <c r="E44" s="1090"/>
      <c r="F44" s="1038"/>
      <c r="G44" s="1038"/>
      <c r="H44" s="1038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5"/>
      <c r="AU44" s="1115"/>
      <c r="AV44" s="1115"/>
      <c r="AW44" s="1116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0"/>
      <c r="B45" s="1090"/>
      <c r="C45" s="1090"/>
      <c r="D45" s="1090"/>
      <c r="E45" s="1090"/>
      <c r="F45" s="1038"/>
      <c r="G45" s="1038"/>
      <c r="H45" s="1038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5"/>
      <c r="AU45" s="1115"/>
      <c r="AV45" s="1115"/>
      <c r="AW45" s="1116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0"/>
      <c r="B46" s="1090"/>
      <c r="C46" s="1090"/>
      <c r="D46" s="1090"/>
      <c r="E46" s="1090"/>
      <c r="F46" s="1038"/>
      <c r="G46" s="1038"/>
      <c r="H46" s="1038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0"/>
      <c r="B47" s="1090"/>
      <c r="C47" s="1090"/>
      <c r="D47" s="1090"/>
      <c r="E47" s="1090"/>
      <c r="F47" s="1038"/>
      <c r="G47" s="1038"/>
      <c r="H47" s="1038"/>
      <c r="J47" s="315"/>
      <c r="K47" s="1146" t="s">
        <v>218</v>
      </c>
      <c r="L47" s="1146"/>
      <c r="M47" s="1146"/>
      <c r="N47" s="1146"/>
      <c r="O47" s="1146"/>
      <c r="P47" s="1146"/>
      <c r="Q47" s="1146"/>
      <c r="R47" s="1146"/>
      <c r="S47" s="1146"/>
      <c r="T47" s="1146"/>
      <c r="U47" s="1146"/>
      <c r="V47" s="1146"/>
      <c r="W47" s="1146"/>
      <c r="X47" s="1146"/>
      <c r="Y47" s="1146"/>
      <c r="Z47" s="1146"/>
      <c r="AA47" s="1146"/>
      <c r="AB47" s="1146"/>
      <c r="AC47" s="1146"/>
      <c r="AD47" s="1146"/>
      <c r="AE47" s="1146"/>
      <c r="AF47" s="1146"/>
      <c r="AG47" s="1146"/>
      <c r="AH47" s="1146"/>
      <c r="AI47" s="1146"/>
      <c r="AJ47" s="1146"/>
      <c r="AK47" s="1146"/>
      <c r="AL47" s="1146"/>
      <c r="AM47" s="1146"/>
      <c r="AN47" s="1146"/>
      <c r="AO47" s="1146"/>
      <c r="AP47" s="1146"/>
      <c r="AQ47" s="1146"/>
      <c r="AR47" s="1146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0"/>
      <c r="B48" s="1090"/>
      <c r="C48" s="1090"/>
      <c r="D48" s="1090"/>
      <c r="E48" s="1090"/>
      <c r="F48" s="1038"/>
      <c r="G48" s="1038"/>
      <c r="H48" s="1038"/>
      <c r="J48" s="315"/>
      <c r="K48" s="1146"/>
      <c r="L48" s="1146"/>
      <c r="M48" s="1146"/>
      <c r="N48" s="1146"/>
      <c r="O48" s="1146"/>
      <c r="P48" s="1146"/>
      <c r="Q48" s="1146"/>
      <c r="R48" s="1146"/>
      <c r="S48" s="1146"/>
      <c r="T48" s="1146"/>
      <c r="U48" s="1146"/>
      <c r="V48" s="1146"/>
      <c r="W48" s="1146"/>
      <c r="X48" s="1146"/>
      <c r="Y48" s="1146"/>
      <c r="Z48" s="1146"/>
      <c r="AA48" s="1146"/>
      <c r="AB48" s="1146"/>
      <c r="AC48" s="1146"/>
      <c r="AD48" s="1146"/>
      <c r="AE48" s="1146"/>
      <c r="AF48" s="1146"/>
      <c r="AG48" s="1146"/>
      <c r="AH48" s="1146"/>
      <c r="AI48" s="1146"/>
      <c r="AJ48" s="1146"/>
      <c r="AK48" s="1146"/>
      <c r="AL48" s="1146"/>
      <c r="AM48" s="1146"/>
      <c r="AN48" s="1146"/>
      <c r="AO48" s="1146"/>
      <c r="AP48" s="1146"/>
      <c r="AQ48" s="1146"/>
      <c r="AR48" s="1146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0"/>
      <c r="B49" s="1090"/>
      <c r="C49" s="1090"/>
      <c r="D49" s="1090"/>
      <c r="E49" s="1090"/>
      <c r="F49" s="1038"/>
      <c r="G49" s="1038"/>
      <c r="H49" s="1038"/>
      <c r="J49" s="315"/>
      <c r="K49" s="1146"/>
      <c r="L49" s="1146"/>
      <c r="M49" s="1146"/>
      <c r="N49" s="1146"/>
      <c r="O49" s="1146"/>
      <c r="P49" s="1146"/>
      <c r="Q49" s="1146"/>
      <c r="R49" s="1146"/>
      <c r="S49" s="1146"/>
      <c r="T49" s="1146"/>
      <c r="U49" s="1146"/>
      <c r="V49" s="1146"/>
      <c r="W49" s="1146"/>
      <c r="X49" s="1146"/>
      <c r="Y49" s="1146"/>
      <c r="Z49" s="1146"/>
      <c r="AA49" s="1146"/>
      <c r="AB49" s="1146"/>
      <c r="AC49" s="1146"/>
      <c r="AD49" s="1146"/>
      <c r="AE49" s="1146"/>
      <c r="AF49" s="1146"/>
      <c r="AG49" s="1146"/>
      <c r="AH49" s="1146"/>
      <c r="AI49" s="1146"/>
      <c r="AJ49" s="1146"/>
      <c r="AK49" s="1146"/>
      <c r="AL49" s="1146"/>
      <c r="AM49" s="1146"/>
      <c r="AN49" s="1146"/>
      <c r="AO49" s="1146"/>
      <c r="AP49" s="1146"/>
      <c r="AQ49" s="1146"/>
      <c r="AR49" s="1146"/>
      <c r="AS49" s="325"/>
      <c r="AT49" s="325"/>
      <c r="AU49" s="325"/>
      <c r="AV49" s="325"/>
      <c r="AW49" s="328"/>
      <c r="BD49" s="1115">
        <v>98</v>
      </c>
      <c r="BE49" s="1115"/>
      <c r="BF49" s="1115"/>
      <c r="BG49" s="1116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0"/>
      <c r="B50" s="1090"/>
      <c r="C50" s="1090"/>
      <c r="D50" s="1090"/>
      <c r="E50" s="1090"/>
      <c r="F50" s="1038"/>
      <c r="G50" s="1038"/>
      <c r="H50" s="1038"/>
      <c r="J50" s="315"/>
      <c r="K50" s="1146"/>
      <c r="L50" s="1146"/>
      <c r="M50" s="1146"/>
      <c r="N50" s="1146"/>
      <c r="O50" s="1146"/>
      <c r="P50" s="1146"/>
      <c r="Q50" s="1146"/>
      <c r="R50" s="1146"/>
      <c r="S50" s="1146"/>
      <c r="T50" s="1146"/>
      <c r="U50" s="1146"/>
      <c r="V50" s="1146"/>
      <c r="W50" s="1146"/>
      <c r="X50" s="1146"/>
      <c r="Y50" s="1146"/>
      <c r="Z50" s="1146"/>
      <c r="AA50" s="1146"/>
      <c r="AB50" s="1146"/>
      <c r="AC50" s="1146"/>
      <c r="AD50" s="1146"/>
      <c r="AE50" s="1146"/>
      <c r="AF50" s="1146"/>
      <c r="AG50" s="1146"/>
      <c r="AH50" s="1146"/>
      <c r="AI50" s="1146"/>
      <c r="AJ50" s="1146"/>
      <c r="AK50" s="1146"/>
      <c r="AL50" s="1146"/>
      <c r="AM50" s="1146"/>
      <c r="AN50" s="1146"/>
      <c r="AO50" s="1146"/>
      <c r="AP50" s="1146"/>
      <c r="AQ50" s="1146"/>
      <c r="AR50" s="1146"/>
      <c r="BD50" s="1115"/>
      <c r="BE50" s="1115"/>
      <c r="BF50" s="1115"/>
      <c r="BG50" s="1116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0"/>
      <c r="B51" s="1090"/>
      <c r="C51" s="1090"/>
      <c r="D51" s="1090"/>
      <c r="E51" s="1090"/>
      <c r="F51" s="1038"/>
      <c r="G51" s="1038"/>
      <c r="H51" s="1038"/>
      <c r="J51" s="315"/>
      <c r="K51" s="1146"/>
      <c r="L51" s="1146"/>
      <c r="M51" s="1146"/>
      <c r="N51" s="1146"/>
      <c r="O51" s="1146"/>
      <c r="P51" s="1146"/>
      <c r="Q51" s="1146"/>
      <c r="R51" s="1146"/>
      <c r="S51" s="1146"/>
      <c r="T51" s="1146"/>
      <c r="U51" s="1146"/>
      <c r="V51" s="1146"/>
      <c r="W51" s="1146"/>
      <c r="X51" s="1146"/>
      <c r="Y51" s="1146"/>
      <c r="Z51" s="1146"/>
      <c r="AA51" s="1146"/>
      <c r="AB51" s="1146"/>
      <c r="AC51" s="1146"/>
      <c r="AD51" s="1146"/>
      <c r="AE51" s="1146"/>
      <c r="AF51" s="1146"/>
      <c r="AG51" s="1146"/>
      <c r="AH51" s="1146"/>
      <c r="AI51" s="1146"/>
      <c r="AJ51" s="1146"/>
      <c r="AK51" s="1146"/>
      <c r="AL51" s="1146"/>
      <c r="AM51" s="1146"/>
      <c r="AN51" s="1146"/>
      <c r="AO51" s="1146"/>
      <c r="AP51" s="1146"/>
      <c r="AQ51" s="1146"/>
      <c r="AR51" s="1146"/>
      <c r="BD51" s="1115"/>
      <c r="BE51" s="1115"/>
      <c r="BF51" s="1115"/>
      <c r="BG51" s="1116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0"/>
      <c r="B52" s="1090"/>
      <c r="C52" s="1090"/>
      <c r="D52" s="1090"/>
      <c r="E52" s="1090"/>
      <c r="F52" s="1038"/>
      <c r="G52" s="1038"/>
      <c r="H52" s="1038"/>
      <c r="J52" s="315"/>
      <c r="K52" s="1146"/>
      <c r="L52" s="1146"/>
      <c r="M52" s="1146"/>
      <c r="N52" s="1146"/>
      <c r="O52" s="1146"/>
      <c r="P52" s="1146"/>
      <c r="Q52" s="1146"/>
      <c r="R52" s="1146"/>
      <c r="S52" s="1146"/>
      <c r="T52" s="1146"/>
      <c r="U52" s="1146"/>
      <c r="V52" s="1146"/>
      <c r="W52" s="1146"/>
      <c r="X52" s="1146"/>
      <c r="Y52" s="1146"/>
      <c r="Z52" s="1146"/>
      <c r="AA52" s="1146"/>
      <c r="AB52" s="1146"/>
      <c r="AC52" s="1146"/>
      <c r="AD52" s="1146"/>
      <c r="AE52" s="1146"/>
      <c r="AF52" s="1146"/>
      <c r="AG52" s="1146"/>
      <c r="AH52" s="1146"/>
      <c r="AI52" s="1146"/>
      <c r="AJ52" s="1146"/>
      <c r="AK52" s="1146"/>
      <c r="AL52" s="1146"/>
      <c r="AM52" s="1146"/>
      <c r="AN52" s="1146"/>
      <c r="AO52" s="1146"/>
      <c r="AP52" s="1146"/>
      <c r="AQ52" s="1146"/>
      <c r="AR52" s="1146"/>
      <c r="BD52" s="1115"/>
      <c r="BE52" s="1115"/>
      <c r="BF52" s="1115"/>
      <c r="BG52" s="1116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0"/>
      <c r="B53" s="1090"/>
      <c r="C53" s="1090"/>
      <c r="D53" s="1090"/>
      <c r="E53" s="1090"/>
      <c r="F53" s="1038"/>
      <c r="G53" s="1038"/>
      <c r="H53" s="1038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0"/>
      <c r="B54" s="1090"/>
      <c r="C54" s="1090"/>
      <c r="D54" s="1090"/>
      <c r="E54" s="1090"/>
      <c r="F54" s="1038"/>
      <c r="G54" s="1038"/>
      <c r="H54" s="1038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0"/>
      <c r="B55" s="1090"/>
      <c r="C55" s="1090"/>
      <c r="D55" s="1090"/>
      <c r="E55" s="1090"/>
      <c r="F55" s="1038"/>
      <c r="G55" s="1038"/>
      <c r="H55" s="1038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0"/>
      <c r="B56" s="1090"/>
      <c r="C56" s="1090"/>
      <c r="D56" s="1090"/>
      <c r="E56" s="1090"/>
      <c r="F56" s="1038"/>
      <c r="G56" s="1038"/>
      <c r="H56" s="1038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0"/>
      <c r="B57" s="1090"/>
      <c r="C57" s="1090"/>
      <c r="D57" s="1090"/>
      <c r="E57" s="1090"/>
      <c r="F57" s="1038"/>
      <c r="G57" s="1038"/>
      <c r="H57" s="1038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0"/>
      <c r="B58" s="1090"/>
      <c r="C58" s="1090"/>
      <c r="D58" s="1090"/>
      <c r="E58" s="1090"/>
      <c r="F58" s="1038"/>
      <c r="G58" s="1038"/>
      <c r="H58" s="1038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0"/>
      <c r="B59" s="1090"/>
      <c r="C59" s="1090"/>
      <c r="D59" s="1090"/>
      <c r="E59" s="1090"/>
      <c r="F59" s="1038"/>
      <c r="G59" s="1038"/>
      <c r="H59" s="1038"/>
      <c r="J59" s="315"/>
      <c r="K59" s="947"/>
      <c r="L59" s="947"/>
      <c r="M59" s="947"/>
      <c r="N59" s="947"/>
      <c r="O59" s="947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 t="e">
        <f>VLOOKUP(K60,選手リスト,4,FALSE)</f>
        <v>#N/A</v>
      </c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0"/>
      <c r="B60" s="1090"/>
      <c r="C60" s="1090"/>
      <c r="D60" s="1090"/>
      <c r="E60" s="1090"/>
      <c r="F60" s="1038"/>
      <c r="G60" s="1038"/>
      <c r="H60" s="1038"/>
      <c r="J60" s="315"/>
      <c r="K60" s="1032">
        <v>721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0"/>
      <c r="B61" s="1090"/>
      <c r="C61" s="1090"/>
      <c r="D61" s="1090"/>
      <c r="E61" s="1090"/>
      <c r="F61" s="1038"/>
      <c r="G61" s="1038"/>
      <c r="H61" s="1038"/>
      <c r="J61" s="315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0"/>
      <c r="B62" s="1090"/>
      <c r="C62" s="1090"/>
      <c r="D62" s="1090"/>
      <c r="E62" s="1090"/>
      <c r="F62" s="1038"/>
      <c r="G62" s="1038"/>
      <c r="H62" s="1038"/>
      <c r="J62" s="315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0"/>
      <c r="B63" s="1090"/>
      <c r="C63" s="1090"/>
      <c r="D63" s="1090"/>
      <c r="E63" s="1090"/>
      <c r="F63" s="1038"/>
      <c r="G63" s="1038"/>
      <c r="H63" s="1038"/>
      <c r="J63" s="315"/>
      <c r="K63" s="1032"/>
      <c r="L63" s="1032"/>
      <c r="M63" s="1032"/>
      <c r="N63" s="1032"/>
      <c r="O63" s="947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0"/>
      <c r="B64" s="1090"/>
      <c r="C64" s="1090"/>
      <c r="D64" s="1090"/>
      <c r="E64" s="1090"/>
      <c r="F64" s="1038"/>
      <c r="G64" s="1038"/>
      <c r="H64" s="1038"/>
      <c r="J64" s="315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0"/>
      <c r="B65" s="1090"/>
      <c r="C65" s="1090"/>
      <c r="D65" s="1090"/>
      <c r="E65" s="1090"/>
      <c r="F65" s="1038"/>
      <c r="G65" s="1038"/>
      <c r="H65" s="1038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0"/>
      <c r="B66" s="1090"/>
      <c r="C66" s="1090"/>
      <c r="D66" s="1090"/>
      <c r="E66" s="1090"/>
      <c r="F66" s="1038"/>
      <c r="G66" s="1038"/>
      <c r="H66" s="1038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5">
        <f>AY33+1</f>
        <v>81</v>
      </c>
      <c r="AZ66" s="1115"/>
      <c r="BA66" s="1115"/>
      <c r="BB66" s="1116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0"/>
      <c r="B67" s="1090"/>
      <c r="C67" s="1090"/>
      <c r="D67" s="1090"/>
      <c r="E67" s="1090"/>
      <c r="F67" s="1038"/>
      <c r="G67" s="1038"/>
      <c r="H67" s="1038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5"/>
      <c r="AZ67" s="1115"/>
      <c r="BA67" s="1115"/>
      <c r="BB67" s="1116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0"/>
      <c r="B68" s="1090"/>
      <c r="C68" s="1090"/>
      <c r="D68" s="1090"/>
      <c r="E68" s="1090"/>
      <c r="F68" s="1038"/>
      <c r="G68" s="1038"/>
      <c r="H68" s="1038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5"/>
      <c r="AZ68" s="1115"/>
      <c r="BA68" s="1115"/>
      <c r="BB68" s="1116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0"/>
      <c r="B69" s="1090"/>
      <c r="C69" s="1090"/>
      <c r="D69" s="1090"/>
      <c r="E69" s="1090"/>
      <c r="F69" s="1038"/>
      <c r="G69" s="1038"/>
      <c r="H69" s="1038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5"/>
      <c r="AZ69" s="1115"/>
      <c r="BA69" s="1115"/>
      <c r="BB69" s="1116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0"/>
      <c r="B70" s="1090"/>
      <c r="C70" s="1090"/>
      <c r="D70" s="1090"/>
      <c r="E70" s="1090"/>
      <c r="F70" s="1038"/>
      <c r="G70" s="1038"/>
      <c r="H70" s="1038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5">
        <v>107</v>
      </c>
      <c r="BI70" s="1115"/>
      <c r="BJ70" s="1115"/>
      <c r="BK70" s="1115"/>
      <c r="BL70" s="1116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0"/>
      <c r="B71" s="1090"/>
      <c r="C71" s="1090"/>
      <c r="D71" s="1090"/>
      <c r="E71" s="1090"/>
      <c r="F71" s="1038"/>
      <c r="G71" s="1038"/>
      <c r="H71" s="1038"/>
      <c r="J71" s="315"/>
      <c r="K71" s="947"/>
      <c r="L71" s="947"/>
      <c r="M71" s="947"/>
      <c r="N71" s="947"/>
      <c r="O71" s="947"/>
      <c r="P71" s="1145" t="e">
        <f>VLOOKUP(K72,選手リスト,3,FALSE)</f>
        <v>#N/A</v>
      </c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026" t="e">
        <f>VLOOKUP(K72,選手リスト,4,FALSE)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 t="e">
        <f>VLOOKUP(K72,選手リスト,9,FALSE)</f>
        <v>#N/A</v>
      </c>
      <c r="AL71" s="1034"/>
      <c r="AM71" s="1034"/>
      <c r="AN71" s="1034"/>
      <c r="AO71" s="1035" t="e">
        <f>VLOOKUP(K72,選手リスト,6,FALSE)</f>
        <v>#N/A</v>
      </c>
      <c r="AP71" s="1035"/>
      <c r="AQ71" s="1035"/>
      <c r="AR71" s="1035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5"/>
      <c r="BI71" s="1115"/>
      <c r="BJ71" s="1115"/>
      <c r="BK71" s="1115"/>
      <c r="BL71" s="1116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0"/>
      <c r="B72" s="1090"/>
      <c r="C72" s="1090"/>
      <c r="D72" s="1090"/>
      <c r="E72" s="1090"/>
      <c r="F72" s="1038"/>
      <c r="G72" s="1038"/>
      <c r="H72" s="1038"/>
      <c r="J72" s="315"/>
      <c r="K72" s="1032">
        <v>722</v>
      </c>
      <c r="L72" s="1032"/>
      <c r="M72" s="1032"/>
      <c r="N72" s="1032"/>
      <c r="O72" s="36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/>
      <c r="AL72" s="1034"/>
      <c r="AM72" s="1034"/>
      <c r="AN72" s="1034"/>
      <c r="AO72" s="1035"/>
      <c r="AP72" s="1035"/>
      <c r="AQ72" s="1035"/>
      <c r="AR72" s="1035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5"/>
      <c r="BI72" s="1115"/>
      <c r="BJ72" s="1115"/>
      <c r="BK72" s="1115"/>
      <c r="BL72" s="1116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0"/>
      <c r="B73" s="1090"/>
      <c r="C73" s="1090"/>
      <c r="D73" s="1090"/>
      <c r="E73" s="1090"/>
      <c r="F73" s="1038"/>
      <c r="G73" s="1038"/>
      <c r="H73" s="1038"/>
      <c r="J73" s="315"/>
      <c r="K73" s="1032"/>
      <c r="L73" s="1032"/>
      <c r="M73" s="1032"/>
      <c r="N73" s="1032"/>
      <c r="O73" s="36"/>
      <c r="P73" s="1147" t="e">
        <f>VLOOKUP(K72,選手リスト,2,FALSE)</f>
        <v>#N/A</v>
      </c>
      <c r="Q73" s="1147"/>
      <c r="R73" s="1147"/>
      <c r="S73" s="1147"/>
      <c r="T73" s="1147"/>
      <c r="U73" s="1147"/>
      <c r="V73" s="1147"/>
      <c r="W73" s="1147"/>
      <c r="X73" s="1147"/>
      <c r="Y73" s="1147"/>
      <c r="Z73" s="1147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5"/>
      <c r="BI73" s="1115"/>
      <c r="BJ73" s="1115"/>
      <c r="BK73" s="1115"/>
      <c r="BL73" s="1116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0"/>
      <c r="B74" s="1090"/>
      <c r="C74" s="1090"/>
      <c r="D74" s="1090"/>
      <c r="E74" s="1090"/>
      <c r="F74" s="1038"/>
      <c r="G74" s="1038"/>
      <c r="H74" s="1038"/>
      <c r="J74" s="315"/>
      <c r="K74" s="1032"/>
      <c r="L74" s="1032"/>
      <c r="M74" s="1032"/>
      <c r="N74" s="1032"/>
      <c r="O74" s="36"/>
      <c r="P74" s="1147"/>
      <c r="Q74" s="1147"/>
      <c r="R74" s="1147"/>
      <c r="S74" s="1147"/>
      <c r="T74" s="1147"/>
      <c r="U74" s="1147"/>
      <c r="V74" s="1147"/>
      <c r="W74" s="1147"/>
      <c r="X74" s="1147"/>
      <c r="Y74" s="1147"/>
      <c r="Z74" s="1147"/>
      <c r="AA74" s="1026" t="e">
        <f>VLOOKUP(K72,選手リスト,5,FALSE)</f>
        <v>#N/A</v>
      </c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 t="e">
        <f>VLOOKUP(K72,選手リスト,10,FALSE)</f>
        <v>#N/A</v>
      </c>
      <c r="AL74" s="1027"/>
      <c r="AM74" s="1027"/>
      <c r="AN74" s="1027"/>
      <c r="AO74" s="1035"/>
      <c r="AP74" s="1035"/>
      <c r="AQ74" s="1035"/>
      <c r="AR74" s="1035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3" t="s">
        <v>161</v>
      </c>
      <c r="BI74" s="1143"/>
      <c r="BJ74" s="1143"/>
      <c r="BK74" s="1143"/>
      <c r="BL74" s="1144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0"/>
      <c r="B75" s="1090"/>
      <c r="C75" s="1090"/>
      <c r="D75" s="1090"/>
      <c r="E75" s="1090"/>
      <c r="F75" s="1038"/>
      <c r="G75" s="1038"/>
      <c r="H75" s="1038"/>
      <c r="J75" s="315"/>
      <c r="K75" s="1032"/>
      <c r="L75" s="1032"/>
      <c r="M75" s="1032"/>
      <c r="N75" s="1032"/>
      <c r="O75" s="947"/>
      <c r="P75" s="1147"/>
      <c r="Q75" s="1147"/>
      <c r="R75" s="1147"/>
      <c r="S75" s="1147"/>
      <c r="T75" s="1147"/>
      <c r="U75" s="1147"/>
      <c r="V75" s="1147"/>
      <c r="W75" s="1147"/>
      <c r="X75" s="1147"/>
      <c r="Y75" s="1147"/>
      <c r="Z75" s="1147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/>
      <c r="AL75" s="1027"/>
      <c r="AM75" s="1027"/>
      <c r="AN75" s="1027"/>
      <c r="AO75" s="1035"/>
      <c r="AP75" s="1035"/>
      <c r="AQ75" s="1035"/>
      <c r="AR75" s="1035"/>
      <c r="BH75" s="1143"/>
      <c r="BI75" s="1143"/>
      <c r="BJ75" s="1143"/>
      <c r="BK75" s="1143"/>
      <c r="BL75" s="1144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0"/>
      <c r="B76" s="1090"/>
      <c r="C76" s="1090"/>
      <c r="D76" s="1090"/>
      <c r="E76" s="1090"/>
      <c r="F76" s="1038"/>
      <c r="G76" s="1038"/>
      <c r="H76" s="1038"/>
      <c r="J76" s="315"/>
      <c r="K76" s="36"/>
      <c r="L76" s="36"/>
      <c r="M76" s="36"/>
      <c r="N76" s="36"/>
      <c r="O76" s="36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BH76" s="1143"/>
      <c r="BI76" s="1143"/>
      <c r="BJ76" s="1143"/>
      <c r="BK76" s="1143"/>
      <c r="BL76" s="1144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0"/>
      <c r="B77" s="1090"/>
      <c r="C77" s="1090"/>
      <c r="D77" s="1090"/>
      <c r="E77" s="1090"/>
      <c r="F77" s="1038"/>
      <c r="G77" s="1038"/>
      <c r="H77" s="1038"/>
      <c r="J77" s="315"/>
      <c r="K77" s="315"/>
      <c r="L77" s="315"/>
      <c r="M77" s="315"/>
      <c r="N77" s="315"/>
      <c r="O77" s="315"/>
      <c r="P77" s="1147"/>
      <c r="Q77" s="1147"/>
      <c r="R77" s="1147"/>
      <c r="S77" s="1147"/>
      <c r="T77" s="1147"/>
      <c r="U77" s="1147"/>
      <c r="V77" s="1147"/>
      <c r="W77" s="1147"/>
      <c r="X77" s="1147"/>
      <c r="Y77" s="1147"/>
      <c r="Z77" s="1147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0"/>
      <c r="B78" s="1090"/>
      <c r="C78" s="1090"/>
      <c r="D78" s="1090"/>
      <c r="E78" s="1090"/>
      <c r="F78" s="1038"/>
      <c r="G78" s="1038"/>
      <c r="H78" s="1038"/>
      <c r="J78" s="315"/>
      <c r="K78" s="315"/>
      <c r="L78" s="315"/>
      <c r="M78" s="315"/>
      <c r="N78" s="315"/>
      <c r="O78" s="315"/>
      <c r="P78" s="1147"/>
      <c r="Q78" s="1147"/>
      <c r="R78" s="1147"/>
      <c r="S78" s="1147"/>
      <c r="T78" s="1147"/>
      <c r="U78" s="1147"/>
      <c r="V78" s="1147"/>
      <c r="W78" s="1147"/>
      <c r="X78" s="1147"/>
      <c r="Y78" s="1147"/>
      <c r="Z78" s="1147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0"/>
      <c r="B79" s="1090"/>
      <c r="C79" s="1090"/>
      <c r="D79" s="1090"/>
      <c r="E79" s="1090"/>
      <c r="F79" s="1038"/>
      <c r="G79" s="1038"/>
      <c r="H79" s="1038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0"/>
      <c r="B80" s="1090"/>
      <c r="C80" s="1090"/>
      <c r="D80" s="1090"/>
      <c r="E80" s="1090"/>
      <c r="F80" s="1038"/>
      <c r="G80" s="1038"/>
      <c r="H80" s="1038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0"/>
      <c r="B81" s="1090"/>
      <c r="C81" s="1090"/>
      <c r="D81" s="1090"/>
      <c r="E81" s="1090"/>
      <c r="F81" s="1038"/>
      <c r="G81" s="1038"/>
      <c r="H81" s="1038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0"/>
      <c r="B82" s="1090"/>
      <c r="C82" s="1090"/>
      <c r="D82" s="1090"/>
      <c r="E82" s="1090"/>
      <c r="F82" s="1038"/>
      <c r="G82" s="1038"/>
      <c r="H82" s="1038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0"/>
      <c r="B83" s="1090"/>
      <c r="C83" s="1090"/>
      <c r="D83" s="1090"/>
      <c r="E83" s="1090"/>
      <c r="F83" s="1038"/>
      <c r="G83" s="1038"/>
      <c r="H83" s="1038"/>
      <c r="J83" s="315"/>
      <c r="K83" s="947"/>
      <c r="L83" s="947"/>
      <c r="M83" s="947"/>
      <c r="N83" s="947"/>
      <c r="O83" s="947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0"/>
      <c r="B84" s="1090"/>
      <c r="C84" s="1090"/>
      <c r="D84" s="1090"/>
      <c r="E84" s="1090"/>
      <c r="F84" s="1038"/>
      <c r="G84" s="1038"/>
      <c r="H84" s="1038"/>
      <c r="J84" s="315"/>
      <c r="K84" s="1032">
        <v>723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0"/>
      <c r="B85" s="1090"/>
      <c r="C85" s="1090"/>
      <c r="D85" s="1090"/>
      <c r="E85" s="1090"/>
      <c r="F85" s="1038"/>
      <c r="G85" s="1038"/>
      <c r="H85" s="1038"/>
      <c r="J85" s="315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0"/>
      <c r="B86" s="1090"/>
      <c r="C86" s="1090"/>
      <c r="D86" s="1090"/>
      <c r="E86" s="1090"/>
      <c r="F86" s="1038"/>
      <c r="G86" s="1038"/>
      <c r="H86" s="1038"/>
      <c r="J86" s="315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0"/>
      <c r="B87" s="1090"/>
      <c r="C87" s="1090"/>
      <c r="D87" s="1090"/>
      <c r="E87" s="1090"/>
      <c r="F87" s="1038"/>
      <c r="G87" s="1038"/>
      <c r="H87" s="1038"/>
      <c r="J87" s="315"/>
      <c r="K87" s="1032"/>
      <c r="L87" s="1032"/>
      <c r="M87" s="1032"/>
      <c r="N87" s="1032"/>
      <c r="O87" s="947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0"/>
      <c r="B88" s="1090"/>
      <c r="C88" s="1090"/>
      <c r="D88" s="1090"/>
      <c r="E88" s="1090"/>
      <c r="F88" s="1038"/>
      <c r="G88" s="1038"/>
      <c r="H88" s="1038"/>
      <c r="J88" s="315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0"/>
      <c r="B89" s="1090"/>
      <c r="C89" s="1090"/>
      <c r="D89" s="1090"/>
      <c r="E89" s="1090"/>
      <c r="F89" s="1038"/>
      <c r="G89" s="1038"/>
      <c r="H89" s="1038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0"/>
      <c r="B90" s="1090"/>
      <c r="C90" s="1090"/>
      <c r="D90" s="1090"/>
      <c r="E90" s="1090"/>
      <c r="F90" s="1038"/>
      <c r="G90" s="1038"/>
      <c r="H90" s="1038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5">
        <f>AY66+1</f>
        <v>82</v>
      </c>
      <c r="AZ90" s="1115"/>
      <c r="BA90" s="1115"/>
      <c r="BB90" s="1116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0"/>
      <c r="B91" s="1090"/>
      <c r="C91" s="1090"/>
      <c r="D91" s="1090"/>
      <c r="E91" s="1090"/>
      <c r="F91" s="1038"/>
      <c r="G91" s="1038"/>
      <c r="H91" s="1038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5"/>
      <c r="AZ91" s="1115"/>
      <c r="BA91" s="1115"/>
      <c r="BB91" s="1116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0"/>
      <c r="B92" s="1090"/>
      <c r="C92" s="1090"/>
      <c r="D92" s="1090"/>
      <c r="E92" s="1090"/>
      <c r="F92" s="1038"/>
      <c r="G92" s="1038"/>
      <c r="H92" s="1038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5"/>
      <c r="AZ92" s="1115"/>
      <c r="BA92" s="1115"/>
      <c r="BB92" s="1116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0"/>
      <c r="B93" s="1090"/>
      <c r="C93" s="1090"/>
      <c r="D93" s="1090"/>
      <c r="E93" s="1090"/>
      <c r="F93" s="1038"/>
      <c r="G93" s="1038"/>
      <c r="H93" s="1038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5"/>
      <c r="AZ93" s="1115"/>
      <c r="BA93" s="1115"/>
      <c r="BB93" s="1116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0"/>
      <c r="B94" s="1090"/>
      <c r="C94" s="1090"/>
      <c r="D94" s="1090"/>
      <c r="E94" s="1090"/>
      <c r="F94" s="1038"/>
      <c r="G94" s="1038"/>
      <c r="H94" s="1038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0"/>
      <c r="B95" s="1090"/>
      <c r="C95" s="1090"/>
      <c r="D95" s="1090"/>
      <c r="E95" s="1090"/>
      <c r="F95" s="1038"/>
      <c r="G95" s="1038"/>
      <c r="H95" s="1038"/>
      <c r="J95" s="315"/>
      <c r="K95" s="947"/>
      <c r="L95" s="947"/>
      <c r="M95" s="947"/>
      <c r="N95" s="947"/>
      <c r="O95" s="947"/>
      <c r="P95" s="1028" t="e">
        <f>VLOOKUP(K96,選手リスト,3,FALSE)</f>
        <v>#N/A</v>
      </c>
      <c r="Q95" s="1028"/>
      <c r="R95" s="1028"/>
      <c r="S95" s="1028"/>
      <c r="T95" s="1028"/>
      <c r="U95" s="1028"/>
      <c r="V95" s="1028"/>
      <c r="W95" s="1028"/>
      <c r="X95" s="1028"/>
      <c r="Y95" s="1028"/>
      <c r="Z95" s="1028"/>
      <c r="AA95" s="1026" t="e">
        <f>VLOOKUP(K96,選手リスト,4,FALSE)</f>
        <v>#N/A</v>
      </c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 t="e">
        <f>VLOOKUP(K96,選手リスト,9,FALSE)</f>
        <v>#N/A</v>
      </c>
      <c r="AL95" s="1034"/>
      <c r="AM95" s="1034"/>
      <c r="AN95" s="1034"/>
      <c r="AO95" s="1035" t="e">
        <f>VLOOKUP(K96,選手リスト,6,FALSE)</f>
        <v>#N/A</v>
      </c>
      <c r="AP95" s="1035"/>
      <c r="AQ95" s="1035"/>
      <c r="AR95" s="1035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0"/>
      <c r="B96" s="1090"/>
      <c r="C96" s="1090"/>
      <c r="D96" s="1090"/>
      <c r="E96" s="1090"/>
      <c r="F96" s="1038"/>
      <c r="G96" s="1038"/>
      <c r="H96" s="1038"/>
      <c r="J96" s="315"/>
      <c r="K96" s="1032">
        <v>724</v>
      </c>
      <c r="L96" s="1032"/>
      <c r="M96" s="1032"/>
      <c r="N96" s="1032"/>
      <c r="O96" s="36"/>
      <c r="P96" s="1028"/>
      <c r="Q96" s="1028"/>
      <c r="R96" s="1028"/>
      <c r="S96" s="1028"/>
      <c r="T96" s="1028"/>
      <c r="U96" s="1028"/>
      <c r="V96" s="1028"/>
      <c r="W96" s="1028"/>
      <c r="X96" s="1028"/>
      <c r="Y96" s="1028"/>
      <c r="Z96" s="1028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/>
      <c r="AL96" s="1034"/>
      <c r="AM96" s="1034"/>
      <c r="AN96" s="1034"/>
      <c r="AO96" s="1035"/>
      <c r="AP96" s="1035"/>
      <c r="AQ96" s="1035"/>
      <c r="AR96" s="1035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0"/>
      <c r="B97" s="1090"/>
      <c r="C97" s="1090"/>
      <c r="D97" s="1090"/>
      <c r="E97" s="1090"/>
      <c r="F97" s="1038"/>
      <c r="G97" s="1038"/>
      <c r="H97" s="1038"/>
      <c r="J97" s="315"/>
      <c r="K97" s="1032"/>
      <c r="L97" s="1032"/>
      <c r="M97" s="1032"/>
      <c r="N97" s="1032"/>
      <c r="O97" s="36"/>
      <c r="P97" s="1033" t="e">
        <f>VLOOKUP(K96,選手リスト,2,FALSE)</f>
        <v>#N/A</v>
      </c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/>
      <c r="AL97" s="1034"/>
      <c r="AM97" s="1034"/>
      <c r="AN97" s="1034"/>
      <c r="AO97" s="1035"/>
      <c r="AP97" s="1035"/>
      <c r="AQ97" s="1035"/>
      <c r="AR97" s="1035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0"/>
      <c r="B98" s="1090"/>
      <c r="C98" s="1090"/>
      <c r="D98" s="1090"/>
      <c r="E98" s="1090"/>
      <c r="F98" s="1038"/>
      <c r="G98" s="1038"/>
      <c r="H98" s="1038"/>
      <c r="J98" s="315"/>
      <c r="K98" s="1032"/>
      <c r="L98" s="1032"/>
      <c r="M98" s="1032"/>
      <c r="N98" s="1032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 t="e">
        <f>VLOOKUP(K96,選手リスト,5,FALSE)</f>
        <v>#N/A</v>
      </c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 t="e">
        <f>VLOOKUP(K96,選手リスト,10,FALSE)</f>
        <v>#N/A</v>
      </c>
      <c r="AL98" s="1027"/>
      <c r="AM98" s="1027"/>
      <c r="AN98" s="1027"/>
      <c r="AO98" s="1035"/>
      <c r="AP98" s="1035"/>
      <c r="AQ98" s="1035"/>
      <c r="AR98" s="1035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0"/>
      <c r="B99" s="1090"/>
      <c r="C99" s="1090"/>
      <c r="D99" s="1090"/>
      <c r="E99" s="1090"/>
      <c r="F99" s="1038"/>
      <c r="G99" s="1038"/>
      <c r="H99" s="1038"/>
      <c r="J99" s="315"/>
      <c r="K99" s="1032"/>
      <c r="L99" s="1032"/>
      <c r="M99" s="1032"/>
      <c r="N99" s="1032"/>
      <c r="O99" s="947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/>
      <c r="AL99" s="1027"/>
      <c r="AM99" s="1027"/>
      <c r="AN99" s="1027"/>
      <c r="AO99" s="1035"/>
      <c r="AP99" s="1035"/>
      <c r="AQ99" s="1035"/>
      <c r="AR99" s="103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0"/>
      <c r="B100" s="1090"/>
      <c r="C100" s="1090"/>
      <c r="D100" s="1090"/>
      <c r="E100" s="1090"/>
      <c r="F100" s="1038"/>
      <c r="G100" s="1038"/>
      <c r="H100" s="1038"/>
      <c r="J100" s="315"/>
      <c r="K100" s="36"/>
      <c r="L100" s="36"/>
      <c r="M100" s="36"/>
      <c r="N100" s="36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/>
      <c r="AL100" s="1027"/>
      <c r="AM100" s="1027"/>
      <c r="AN100" s="1027"/>
      <c r="AO100" s="1035"/>
      <c r="AP100" s="1035"/>
      <c r="AQ100" s="1035"/>
      <c r="AR100" s="103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0"/>
      <c r="B101" s="1090"/>
      <c r="C101" s="1090"/>
      <c r="D101" s="1090"/>
      <c r="E101" s="1090"/>
      <c r="F101" s="1038"/>
      <c r="G101" s="1038"/>
      <c r="H101" s="1038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0"/>
      <c r="B102" s="1090"/>
      <c r="C102" s="1090"/>
      <c r="D102" s="1090"/>
      <c r="E102" s="1090"/>
      <c r="F102" s="1038"/>
      <c r="G102" s="1038"/>
      <c r="H102" s="1038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0"/>
      <c r="B103" s="1090"/>
      <c r="C103" s="1090"/>
      <c r="D103" s="1090"/>
      <c r="E103" s="1090"/>
      <c r="F103" s="1038"/>
      <c r="G103" s="1038"/>
      <c r="H103" s="1038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0"/>
      <c r="B104" s="1090"/>
      <c r="C104" s="1090"/>
      <c r="D104" s="1090"/>
      <c r="E104" s="1090"/>
      <c r="F104" s="1038"/>
      <c r="G104" s="1038"/>
      <c r="H104" s="1038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0"/>
      <c r="B105" s="1090"/>
      <c r="C105" s="1090"/>
      <c r="D105" s="1090"/>
      <c r="E105" s="1090"/>
      <c r="F105" s="1038"/>
      <c r="G105" s="1038"/>
      <c r="H105" s="1038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0"/>
      <c r="B106" s="1090"/>
      <c r="C106" s="1090"/>
      <c r="D106" s="1090"/>
      <c r="E106" s="1090"/>
      <c r="F106" s="1038"/>
      <c r="G106" s="1038"/>
      <c r="H106" s="1038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0"/>
      <c r="B107" s="1090"/>
      <c r="C107" s="1090"/>
      <c r="D107" s="1090"/>
      <c r="E107" s="1090"/>
      <c r="F107" s="1038"/>
      <c r="G107" s="1038"/>
      <c r="H107" s="1038"/>
      <c r="J107" s="315"/>
      <c r="K107" s="947"/>
      <c r="L107" s="947"/>
      <c r="M107" s="947"/>
      <c r="N107" s="947"/>
      <c r="O107" s="947"/>
      <c r="P107" s="1028" t="e">
        <f>VLOOKUP(K108,選手リスト,3,FALSE)</f>
        <v>#N/A</v>
      </c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 t="e">
        <f>VLOOKUP(K108,選手リスト,4,FALSE)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 t="e">
        <f>VLOOKUP(K108,選手リスト,9,FALSE)</f>
        <v>#N/A</v>
      </c>
      <c r="AL107" s="1034"/>
      <c r="AM107" s="1034"/>
      <c r="AN107" s="1034"/>
      <c r="AO107" s="1035" t="e">
        <f>VLOOKUP(K108,選手リスト,6,FALSE)</f>
        <v>#N/A</v>
      </c>
      <c r="AP107" s="1035"/>
      <c r="AQ107" s="1035"/>
      <c r="AR107" s="1035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5">
        <f>BD49+1</f>
        <v>99</v>
      </c>
      <c r="BE107" s="1115"/>
      <c r="BF107" s="1115"/>
      <c r="BG107" s="1115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0"/>
      <c r="B108" s="1090"/>
      <c r="C108" s="1090"/>
      <c r="D108" s="1090"/>
      <c r="E108" s="1090"/>
      <c r="F108" s="1038"/>
      <c r="G108" s="1038"/>
      <c r="H108" s="1038"/>
      <c r="J108" s="315"/>
      <c r="K108" s="1032">
        <v>725</v>
      </c>
      <c r="L108" s="1032"/>
      <c r="M108" s="1032"/>
      <c r="N108" s="1032"/>
      <c r="O108" s="36"/>
      <c r="P108" s="1028"/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5"/>
      <c r="BE108" s="1115"/>
      <c r="BF108" s="1115"/>
      <c r="BG108" s="1115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0"/>
      <c r="B109" s="1090"/>
      <c r="C109" s="1090"/>
      <c r="D109" s="1090"/>
      <c r="E109" s="1090"/>
      <c r="F109" s="1038"/>
      <c r="G109" s="1038"/>
      <c r="H109" s="1038"/>
      <c r="J109" s="315"/>
      <c r="K109" s="1032"/>
      <c r="L109" s="1032"/>
      <c r="M109" s="1032"/>
      <c r="N109" s="1032"/>
      <c r="O109" s="36"/>
      <c r="P109" s="1033" t="e">
        <f>VLOOKUP(K108,選手リスト,2,FALSE)</f>
        <v>#N/A</v>
      </c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5"/>
      <c r="BE109" s="1115"/>
      <c r="BF109" s="1115"/>
      <c r="BG109" s="1116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0"/>
      <c r="B110" s="1090"/>
      <c r="C110" s="1090"/>
      <c r="D110" s="1090"/>
      <c r="E110" s="1090"/>
      <c r="F110" s="1038"/>
      <c r="G110" s="1038"/>
      <c r="H110" s="1038"/>
      <c r="J110" s="315"/>
      <c r="K110" s="1032"/>
      <c r="L110" s="1032"/>
      <c r="M110" s="1032"/>
      <c r="N110" s="1032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 t="e">
        <f>VLOOKUP(K108,選手リスト,5,FALSE)</f>
        <v>#N/A</v>
      </c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 t="e">
        <f>VLOOKUP(K108,選手リスト,10,FALSE)</f>
        <v>#N/A</v>
      </c>
      <c r="AL110" s="1027"/>
      <c r="AM110" s="1027"/>
      <c r="AN110" s="1027"/>
      <c r="AO110" s="1035"/>
      <c r="AP110" s="1035"/>
      <c r="AQ110" s="1035"/>
      <c r="AR110" s="1035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5"/>
      <c r="BE110" s="1115"/>
      <c r="BF110" s="1115"/>
      <c r="BG110" s="1116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0"/>
      <c r="B111" s="1090"/>
      <c r="C111" s="1090"/>
      <c r="D111" s="1090"/>
      <c r="E111" s="1090"/>
      <c r="F111" s="1038"/>
      <c r="G111" s="1038"/>
      <c r="H111" s="1038"/>
      <c r="J111" s="315"/>
      <c r="K111" s="1032"/>
      <c r="L111" s="1032"/>
      <c r="M111" s="1032"/>
      <c r="N111" s="1032"/>
      <c r="O111" s="947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0"/>
      <c r="B112" s="1090"/>
      <c r="C112" s="1090"/>
      <c r="D112" s="1090"/>
      <c r="E112" s="1090"/>
      <c r="F112" s="1038"/>
      <c r="G112" s="1038"/>
      <c r="H112" s="1038"/>
      <c r="J112" s="315"/>
      <c r="K112" s="36"/>
      <c r="L112" s="36"/>
      <c r="M112" s="36"/>
      <c r="N112" s="36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0"/>
      <c r="B113" s="1090"/>
      <c r="C113" s="1090"/>
      <c r="D113" s="1090"/>
      <c r="E113" s="1090"/>
      <c r="F113" s="1038"/>
      <c r="G113" s="1038"/>
      <c r="H113" s="1038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0"/>
      <c r="B114" s="1090"/>
      <c r="C114" s="1090"/>
      <c r="D114" s="1090"/>
      <c r="E114" s="1090"/>
      <c r="F114" s="1038"/>
      <c r="G114" s="1038"/>
      <c r="H114" s="1038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5">
        <f>AT42+1</f>
        <v>62</v>
      </c>
      <c r="AU114" s="1115"/>
      <c r="AV114" s="1115"/>
      <c r="AW114" s="1116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0"/>
      <c r="B115" s="1090"/>
      <c r="C115" s="1090"/>
      <c r="D115" s="1090"/>
      <c r="E115" s="1090"/>
      <c r="F115" s="1038"/>
      <c r="G115" s="1038"/>
      <c r="H115" s="1038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5"/>
      <c r="AU115" s="1115"/>
      <c r="AV115" s="1115"/>
      <c r="AW115" s="1116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0"/>
      <c r="B116" s="1090"/>
      <c r="C116" s="1090"/>
      <c r="D116" s="1090"/>
      <c r="E116" s="1090"/>
      <c r="F116" s="1038"/>
      <c r="G116" s="1038"/>
      <c r="H116" s="1038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5"/>
      <c r="AU116" s="1115"/>
      <c r="AV116" s="1115"/>
      <c r="AW116" s="1116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0"/>
      <c r="B117" s="1090"/>
      <c r="C117" s="1090"/>
      <c r="D117" s="1090"/>
      <c r="E117" s="1090"/>
      <c r="F117" s="1038"/>
      <c r="G117" s="1038"/>
      <c r="H117" s="1038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5"/>
      <c r="AU117" s="1115"/>
      <c r="AV117" s="1115"/>
      <c r="AW117" s="1116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0"/>
      <c r="B118" s="1090"/>
      <c r="C118" s="1090"/>
      <c r="D118" s="1090"/>
      <c r="E118" s="1090"/>
      <c r="F118" s="1038"/>
      <c r="G118" s="1038"/>
      <c r="H118" s="1038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0"/>
      <c r="B119" s="1090"/>
      <c r="C119" s="1090"/>
      <c r="D119" s="1090"/>
      <c r="E119" s="1090"/>
      <c r="F119" s="1038"/>
      <c r="G119" s="1038"/>
      <c r="H119" s="1038"/>
      <c r="K119" s="947"/>
      <c r="L119" s="947"/>
      <c r="M119" s="947"/>
      <c r="N119" s="947"/>
      <c r="O119" s="947"/>
      <c r="P119" s="1028" t="e">
        <f>VLOOKUP(K120,選手リスト,3,FALSE)</f>
        <v>#N/A</v>
      </c>
      <c r="Q119" s="1028"/>
      <c r="R119" s="1028"/>
      <c r="S119" s="1028"/>
      <c r="T119" s="1028"/>
      <c r="U119" s="1028"/>
      <c r="V119" s="1028"/>
      <c r="W119" s="1028"/>
      <c r="X119" s="1028"/>
      <c r="Y119" s="1028"/>
      <c r="Z119" s="1028"/>
      <c r="AA119" s="1026" t="e">
        <f>VLOOKUP(K120,選手リスト,4,FALSE)</f>
        <v>#N/A</v>
      </c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 t="e">
        <f>VLOOKUP(K120,選手リスト,9,FALSE)</f>
        <v>#N/A</v>
      </c>
      <c r="AL119" s="1034"/>
      <c r="AM119" s="1034"/>
      <c r="AN119" s="1034"/>
      <c r="AO119" s="1035" t="e">
        <f>VLOOKUP(K120,選手リスト,6,FALSE)</f>
        <v>#N/A</v>
      </c>
      <c r="AP119" s="1035"/>
      <c r="AQ119" s="1035"/>
      <c r="AR119" s="1035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0"/>
      <c r="B120" s="1090"/>
      <c r="C120" s="1090"/>
      <c r="D120" s="1090"/>
      <c r="E120" s="1090"/>
      <c r="F120" s="1038"/>
      <c r="G120" s="1038"/>
      <c r="H120" s="1038"/>
      <c r="K120" s="1032">
        <v>726</v>
      </c>
      <c r="L120" s="1032"/>
      <c r="M120" s="1032"/>
      <c r="N120" s="1032"/>
      <c r="O120" s="36"/>
      <c r="P120" s="1028"/>
      <c r="Q120" s="1028"/>
      <c r="R120" s="1028"/>
      <c r="S120" s="1028"/>
      <c r="T120" s="1028"/>
      <c r="U120" s="1028"/>
      <c r="V120" s="1028"/>
      <c r="W120" s="1028"/>
      <c r="X120" s="1028"/>
      <c r="Y120" s="1028"/>
      <c r="Z120" s="1028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/>
      <c r="AL120" s="1034"/>
      <c r="AM120" s="1034"/>
      <c r="AN120" s="1034"/>
      <c r="AO120" s="1035"/>
      <c r="AP120" s="1035"/>
      <c r="AQ120" s="1035"/>
      <c r="AR120" s="1035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0"/>
      <c r="B121" s="1090"/>
      <c r="C121" s="1090"/>
      <c r="D121" s="1090"/>
      <c r="E121" s="1090"/>
      <c r="F121" s="1038"/>
      <c r="G121" s="1038"/>
      <c r="H121" s="1038"/>
      <c r="K121" s="1032"/>
      <c r="L121" s="1032"/>
      <c r="M121" s="1032"/>
      <c r="N121" s="1032"/>
      <c r="O121" s="36"/>
      <c r="P121" s="1033" t="e">
        <f>VLOOKUP(K120,選手リスト,2,FALSE)</f>
        <v>#N/A</v>
      </c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/>
      <c r="AL121" s="1034"/>
      <c r="AM121" s="1034"/>
      <c r="AN121" s="1034"/>
      <c r="AO121" s="1035"/>
      <c r="AP121" s="1035"/>
      <c r="AQ121" s="1035"/>
      <c r="AR121" s="1035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0"/>
      <c r="B122" s="1090"/>
      <c r="C122" s="1090"/>
      <c r="D122" s="1090"/>
      <c r="E122" s="1090"/>
      <c r="F122" s="1038"/>
      <c r="G122" s="1038"/>
      <c r="H122" s="1038"/>
      <c r="K122" s="1032"/>
      <c r="L122" s="1032"/>
      <c r="M122" s="1032"/>
      <c r="N122" s="1032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 t="e">
        <f>VLOOKUP(K120,選手リスト,5,FALSE)</f>
        <v>#N/A</v>
      </c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 t="e">
        <f>VLOOKUP(K120,選手リスト,10,FALSE)</f>
        <v>#N/A</v>
      </c>
      <c r="AL122" s="1027"/>
      <c r="AM122" s="1027"/>
      <c r="AN122" s="1027"/>
      <c r="AO122" s="1035"/>
      <c r="AP122" s="1035"/>
      <c r="AQ122" s="1035"/>
      <c r="AR122" s="1035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0"/>
      <c r="B123" s="1090"/>
      <c r="C123" s="1090"/>
      <c r="D123" s="1090"/>
      <c r="E123" s="1090"/>
      <c r="F123" s="1038"/>
      <c r="G123" s="1038"/>
      <c r="H123" s="1038"/>
      <c r="K123" s="1032"/>
      <c r="L123" s="1032"/>
      <c r="M123" s="1032"/>
      <c r="N123" s="1032"/>
      <c r="O123" s="947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/>
      <c r="AL123" s="1027"/>
      <c r="AM123" s="1027"/>
      <c r="AN123" s="1027"/>
      <c r="AO123" s="1035"/>
      <c r="AP123" s="1035"/>
      <c r="AQ123" s="1035"/>
      <c r="AR123" s="1035"/>
      <c r="AT123" s="539"/>
      <c r="AU123" s="539"/>
      <c r="AV123" s="539"/>
      <c r="AW123" s="539"/>
      <c r="AX123" s="539"/>
      <c r="AY123" s="1115">
        <f>AY90+1</f>
        <v>83</v>
      </c>
      <c r="AZ123" s="1115"/>
      <c r="BA123" s="1115"/>
      <c r="BB123" s="1116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0"/>
      <c r="B124" s="1090"/>
      <c r="C124" s="1090"/>
      <c r="D124" s="1090"/>
      <c r="E124" s="1090"/>
      <c r="F124" s="1038"/>
      <c r="G124" s="1038"/>
      <c r="H124" s="1038"/>
      <c r="K124" s="36"/>
      <c r="L124" s="36"/>
      <c r="M124" s="36"/>
      <c r="N124" s="36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/>
      <c r="AL124" s="1027"/>
      <c r="AM124" s="1027"/>
      <c r="AN124" s="1027"/>
      <c r="AO124" s="1035"/>
      <c r="AP124" s="1035"/>
      <c r="AQ124" s="1035"/>
      <c r="AR124" s="1035"/>
      <c r="AT124" s="539"/>
      <c r="AU124" s="539"/>
      <c r="AV124" s="539"/>
      <c r="AW124" s="539"/>
      <c r="AX124" s="539"/>
      <c r="AY124" s="1115"/>
      <c r="AZ124" s="1115"/>
      <c r="BA124" s="1115"/>
      <c r="BB124" s="1116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0"/>
      <c r="B125" s="1090"/>
      <c r="C125" s="1090"/>
      <c r="D125" s="1090"/>
      <c r="E125" s="1090"/>
      <c r="F125" s="1038"/>
      <c r="G125" s="1038"/>
      <c r="H125" s="1038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5"/>
      <c r="AZ125" s="1115"/>
      <c r="BA125" s="1115"/>
      <c r="BB125" s="1116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0"/>
      <c r="B126" s="1090"/>
      <c r="C126" s="1090"/>
      <c r="D126" s="1090"/>
      <c r="E126" s="1090"/>
      <c r="F126" s="1038"/>
      <c r="G126" s="1038"/>
      <c r="H126" s="1038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5"/>
      <c r="AZ126" s="1115"/>
      <c r="BA126" s="1115"/>
      <c r="BB126" s="1116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0"/>
      <c r="B127" s="1090"/>
      <c r="C127" s="1090"/>
      <c r="D127" s="1090"/>
      <c r="E127" s="1090"/>
      <c r="F127" s="1038"/>
      <c r="G127" s="1038"/>
      <c r="H127" s="1038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0"/>
      <c r="B128" s="1090"/>
      <c r="C128" s="1090"/>
      <c r="D128" s="1090"/>
      <c r="E128" s="1090"/>
      <c r="F128" s="1038"/>
      <c r="G128" s="1038"/>
      <c r="H128" s="1038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0"/>
      <c r="B129" s="1090"/>
      <c r="C129" s="1090"/>
      <c r="D129" s="1090"/>
      <c r="E129" s="1090"/>
      <c r="F129" s="1038"/>
      <c r="G129" s="1038"/>
      <c r="H129" s="103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0"/>
      <c r="B130" s="1090"/>
      <c r="C130" s="1090"/>
      <c r="D130" s="1090"/>
      <c r="E130" s="1090"/>
      <c r="F130" s="1038"/>
      <c r="G130" s="1038"/>
      <c r="H130" s="1038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0"/>
      <c r="B131" s="1090"/>
      <c r="C131" s="1090"/>
      <c r="D131" s="1090"/>
      <c r="E131" s="1090"/>
      <c r="F131" s="1038"/>
      <c r="G131" s="1038"/>
      <c r="H131" s="1038"/>
      <c r="J131" s="229"/>
      <c r="K131" s="947"/>
      <c r="L131" s="947"/>
      <c r="M131" s="947"/>
      <c r="N131" s="947"/>
      <c r="O131" s="947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0"/>
      <c r="B132" s="1090"/>
      <c r="C132" s="1090"/>
      <c r="D132" s="1090"/>
      <c r="E132" s="1090"/>
      <c r="F132" s="1038"/>
      <c r="G132" s="1038"/>
      <c r="H132" s="1038"/>
      <c r="J132" s="229"/>
      <c r="K132" s="1032">
        <v>727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0"/>
      <c r="B133" s="1090"/>
      <c r="C133" s="1090"/>
      <c r="D133" s="1090"/>
      <c r="E133" s="1090"/>
      <c r="F133" s="1038"/>
      <c r="G133" s="1038"/>
      <c r="H133" s="1038"/>
      <c r="J133" s="229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0"/>
      <c r="B134" s="1090"/>
      <c r="C134" s="1090"/>
      <c r="D134" s="1090"/>
      <c r="E134" s="1090"/>
      <c r="F134" s="1038"/>
      <c r="G134" s="1038"/>
      <c r="H134" s="1038"/>
      <c r="J134" s="229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0"/>
      <c r="B135" s="1090"/>
      <c r="C135" s="1090"/>
      <c r="D135" s="1090"/>
      <c r="E135" s="1090"/>
      <c r="F135" s="1038"/>
      <c r="G135" s="1038"/>
      <c r="H135" s="1038"/>
      <c r="J135" s="229"/>
      <c r="K135" s="1032"/>
      <c r="L135" s="1032"/>
      <c r="M135" s="1032"/>
      <c r="N135" s="1032"/>
      <c r="O135" s="947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0"/>
      <c r="B136" s="1090"/>
      <c r="C136" s="1090"/>
      <c r="D136" s="1090"/>
      <c r="E136" s="1090"/>
      <c r="F136" s="1038"/>
      <c r="G136" s="1038"/>
      <c r="H136" s="1038"/>
      <c r="J136" s="229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0"/>
      <c r="B137" s="1090"/>
      <c r="C137" s="1090"/>
      <c r="D137" s="1090"/>
      <c r="E137" s="1090"/>
      <c r="F137" s="1038"/>
      <c r="G137" s="1038"/>
      <c r="H137" s="1038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0"/>
      <c r="B138" s="1090"/>
      <c r="C138" s="1090"/>
      <c r="D138" s="1090"/>
      <c r="E138" s="1090"/>
      <c r="F138" s="1038"/>
      <c r="G138" s="1038"/>
      <c r="H138" s="1038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0"/>
      <c r="B139" s="1090"/>
      <c r="C139" s="1090"/>
      <c r="D139" s="1090"/>
      <c r="E139" s="1090"/>
      <c r="F139" s="1038"/>
      <c r="G139" s="1038"/>
      <c r="H139" s="1038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0"/>
      <c r="B140" s="1090"/>
      <c r="C140" s="1090"/>
      <c r="D140" s="1090"/>
      <c r="E140" s="1090"/>
      <c r="F140" s="1038"/>
      <c r="G140" s="1038"/>
      <c r="H140" s="1038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0"/>
      <c r="B141" s="1090"/>
      <c r="C141" s="1090"/>
      <c r="D141" s="1090"/>
      <c r="E141" s="1090"/>
      <c r="F141" s="1038"/>
      <c r="G141" s="1038"/>
      <c r="H141" s="1038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0"/>
      <c r="B142" s="1090"/>
      <c r="C142" s="1090"/>
      <c r="D142" s="1090"/>
      <c r="E142" s="1090"/>
      <c r="F142" s="1038"/>
      <c r="G142" s="1038"/>
      <c r="H142" s="1038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1">
        <v>719</v>
      </c>
      <c r="W163" s="1021"/>
      <c r="X163" s="1021"/>
      <c r="Y163" s="1021"/>
      <c r="Z163" s="1021"/>
      <c r="AA163" s="1021"/>
      <c r="AB163" s="1021"/>
      <c r="AC163" s="1021">
        <v>720</v>
      </c>
      <c r="AD163" s="1021"/>
      <c r="AE163" s="1021"/>
      <c r="AF163" s="1021"/>
      <c r="AG163" s="1021"/>
      <c r="AH163" s="1021"/>
      <c r="AI163" s="1021"/>
      <c r="AJ163" s="1021">
        <v>721</v>
      </c>
      <c r="AK163" s="1021"/>
      <c r="AL163" s="1021"/>
      <c r="AM163" s="1021"/>
      <c r="AN163" s="1021"/>
      <c r="AO163" s="1021"/>
      <c r="AP163" s="1021"/>
      <c r="AQ163" s="1021">
        <v>722</v>
      </c>
      <c r="AR163" s="1021"/>
      <c r="AS163" s="1021"/>
      <c r="AT163" s="1021"/>
      <c r="AU163" s="1021"/>
      <c r="AV163" s="1021"/>
      <c r="AW163" s="1021"/>
      <c r="AX163" s="1021">
        <v>723</v>
      </c>
      <c r="AY163" s="1021"/>
      <c r="AZ163" s="1021"/>
      <c r="BA163" s="1021"/>
      <c r="BB163" s="1021"/>
      <c r="BC163" s="1021"/>
      <c r="BD163" s="1021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18" t="e">
        <f>VLOOKUP(V163,選手リスト,2,FALSE)</f>
        <v>#N/A</v>
      </c>
      <c r="W183" s="1018"/>
      <c r="X183" s="1018"/>
      <c r="Y183" s="1018"/>
      <c r="Z183" s="1018"/>
      <c r="AA183" s="1018"/>
      <c r="AB183" s="1018"/>
      <c r="AC183" s="1071" t="e">
        <f>VLOOKUP(AC163,選手リスト,2,FALSE)</f>
        <v>#N/A</v>
      </c>
      <c r="AD183" s="1071"/>
      <c r="AE183" s="1071"/>
      <c r="AF183" s="1071"/>
      <c r="AG183" s="1071"/>
      <c r="AH183" s="1071"/>
      <c r="AI183" s="1071"/>
      <c r="AJ183" s="1018" t="e">
        <f>VLOOKUP(AJ163,選手リスト,2,FALSE)</f>
        <v>#N/A</v>
      </c>
      <c r="AK183" s="1018"/>
      <c r="AL183" s="1018"/>
      <c r="AM183" s="1018"/>
      <c r="AN183" s="1018"/>
      <c r="AO183" s="1018"/>
      <c r="AP183" s="1018"/>
      <c r="AQ183" s="1071" t="e">
        <f>VLOOKUP(AQ163,選手リスト,2,FALSE)</f>
        <v>#N/A</v>
      </c>
      <c r="AR183" s="1071"/>
      <c r="AS183" s="1071"/>
      <c r="AT183" s="1071"/>
      <c r="AU183" s="1071"/>
      <c r="AV183" s="1071"/>
      <c r="AW183" s="1071"/>
      <c r="AX183" s="1018" t="e">
        <f>VLOOKUP(AX163,選手リスト,2,FALSE)</f>
        <v>#N/A</v>
      </c>
      <c r="AY183" s="1018"/>
      <c r="AZ183" s="1018"/>
      <c r="BA183" s="1018"/>
      <c r="BB183" s="1018"/>
      <c r="BC183" s="1018"/>
      <c r="BD183" s="1018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18"/>
      <c r="W184" s="1018"/>
      <c r="X184" s="1018"/>
      <c r="Y184" s="1018"/>
      <c r="Z184" s="1018"/>
      <c r="AA184" s="1018"/>
      <c r="AB184" s="1018"/>
      <c r="AC184" s="1071"/>
      <c r="AD184" s="1071"/>
      <c r="AE184" s="1071"/>
      <c r="AF184" s="1071"/>
      <c r="AG184" s="1071"/>
      <c r="AH184" s="1071"/>
      <c r="AI184" s="1071"/>
      <c r="AJ184" s="1018"/>
      <c r="AK184" s="1018"/>
      <c r="AL184" s="1018"/>
      <c r="AM184" s="1018"/>
      <c r="AN184" s="1018"/>
      <c r="AO184" s="1018"/>
      <c r="AP184" s="1018"/>
      <c r="AQ184" s="1071"/>
      <c r="AR184" s="1071"/>
      <c r="AS184" s="1071"/>
      <c r="AT184" s="1071"/>
      <c r="AU184" s="1071"/>
      <c r="AV184" s="1071"/>
      <c r="AW184" s="1071"/>
      <c r="AX184" s="1018"/>
      <c r="AY184" s="1018"/>
      <c r="AZ184" s="1018"/>
      <c r="BA184" s="1018"/>
      <c r="BB184" s="1018"/>
      <c r="BC184" s="1018"/>
      <c r="BD184" s="1018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18"/>
      <c r="W185" s="1018"/>
      <c r="X185" s="1018"/>
      <c r="Y185" s="1018"/>
      <c r="Z185" s="1018"/>
      <c r="AA185" s="1018"/>
      <c r="AB185" s="1018"/>
      <c r="AC185" s="1071"/>
      <c r="AD185" s="1071"/>
      <c r="AE185" s="1071"/>
      <c r="AF185" s="1071"/>
      <c r="AG185" s="1071"/>
      <c r="AH185" s="1071"/>
      <c r="AI185" s="1071"/>
      <c r="AJ185" s="1018"/>
      <c r="AK185" s="1018"/>
      <c r="AL185" s="1018"/>
      <c r="AM185" s="1018"/>
      <c r="AN185" s="1018"/>
      <c r="AO185" s="1018"/>
      <c r="AP185" s="1018"/>
      <c r="AQ185" s="1071"/>
      <c r="AR185" s="1071"/>
      <c r="AS185" s="1071"/>
      <c r="AT185" s="1071"/>
      <c r="AU185" s="1071"/>
      <c r="AV185" s="1071"/>
      <c r="AW185" s="1071"/>
      <c r="AX185" s="1018"/>
      <c r="AY185" s="1018"/>
      <c r="AZ185" s="1018"/>
      <c r="BA185" s="1018"/>
      <c r="BB185" s="1018"/>
      <c r="BC185" s="1018"/>
      <c r="BD185" s="1018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1">
        <v>724</v>
      </c>
      <c r="W186" s="1021"/>
      <c r="X186" s="1021"/>
      <c r="Y186" s="1021"/>
      <c r="Z186" s="1021"/>
      <c r="AA186" s="1021"/>
      <c r="AB186" s="1021"/>
      <c r="AC186" s="1021">
        <v>725</v>
      </c>
      <c r="AD186" s="1021"/>
      <c r="AE186" s="1021"/>
      <c r="AF186" s="1021"/>
      <c r="AG186" s="1021"/>
      <c r="AH186" s="1021"/>
      <c r="AI186" s="1021"/>
      <c r="AJ186" s="1021">
        <v>726</v>
      </c>
      <c r="AK186" s="1021"/>
      <c r="AL186" s="1021"/>
      <c r="AM186" s="1021"/>
      <c r="AN186" s="1021"/>
      <c r="AO186" s="1021"/>
      <c r="AP186" s="1021"/>
      <c r="AQ186" s="1021">
        <v>727</v>
      </c>
      <c r="AR186" s="1021"/>
      <c r="AS186" s="1021"/>
      <c r="AT186" s="1021"/>
      <c r="AU186" s="1021"/>
      <c r="AV186" s="1021"/>
      <c r="AW186" s="1021"/>
      <c r="AX186" s="1021"/>
      <c r="AY186" s="1021"/>
      <c r="AZ186" s="1021"/>
      <c r="BA186" s="1021"/>
      <c r="BB186" s="1021"/>
      <c r="BC186" s="1021"/>
      <c r="BD186" s="1021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18" t="e">
        <f>VLOOKUP(V186,選手リスト,2,FALSE)</f>
        <v>#N/A</v>
      </c>
      <c r="W206" s="1018"/>
      <c r="X206" s="1018"/>
      <c r="Y206" s="1018"/>
      <c r="Z206" s="1018"/>
      <c r="AA206" s="1018"/>
      <c r="AB206" s="1018"/>
      <c r="AC206" s="1018" t="e">
        <f>VLOOKUP(AC186,選手リスト,2,FALSE)</f>
        <v>#N/A</v>
      </c>
      <c r="AD206" s="1018"/>
      <c r="AE206" s="1018"/>
      <c r="AF206" s="1018"/>
      <c r="AG206" s="1018"/>
      <c r="AH206" s="1018"/>
      <c r="AI206" s="1018"/>
      <c r="AJ206" s="1071" t="e">
        <f>VLOOKUP(AJ186,選手リスト,2,FALSE)</f>
        <v>#N/A</v>
      </c>
      <c r="AK206" s="1071"/>
      <c r="AL206" s="1071"/>
      <c r="AM206" s="1071"/>
      <c r="AN206" s="1071"/>
      <c r="AO206" s="1071"/>
      <c r="AP206" s="1071"/>
      <c r="AQ206" s="1018" t="e">
        <f>VLOOKUP(AQ186,選手リスト,2,FALSE)</f>
        <v>#N/A</v>
      </c>
      <c r="AR206" s="1018"/>
      <c r="AS206" s="1018"/>
      <c r="AT206" s="1018"/>
      <c r="AU206" s="1018"/>
      <c r="AV206" s="1018"/>
      <c r="AW206" s="1018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71"/>
      <c r="AK207" s="1071"/>
      <c r="AL207" s="1071"/>
      <c r="AM207" s="1071"/>
      <c r="AN207" s="1071"/>
      <c r="AO207" s="1071"/>
      <c r="AP207" s="1071"/>
      <c r="AQ207" s="1018"/>
      <c r="AR207" s="1018"/>
      <c r="AS207" s="1018"/>
      <c r="AT207" s="1018"/>
      <c r="AU207" s="1018"/>
      <c r="AV207" s="1018"/>
      <c r="AW207" s="1018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71"/>
      <c r="AK208" s="1071"/>
      <c r="AL208" s="1071"/>
      <c r="AM208" s="1071"/>
      <c r="AN208" s="1071"/>
      <c r="AO208" s="1071"/>
      <c r="AP208" s="1071"/>
      <c r="AQ208" s="1018"/>
      <c r="AR208" s="1018"/>
      <c r="AS208" s="1018"/>
      <c r="AT208" s="1018"/>
      <c r="AU208" s="1018"/>
      <c r="AV208" s="1018"/>
      <c r="AW208" s="1018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36" t="s">
        <v>164</v>
      </c>
      <c r="AV1" s="1036"/>
      <c r="AW1" s="1036"/>
      <c r="AX1" s="1036"/>
      <c r="AY1" s="1036"/>
      <c r="AZ1" s="1036"/>
      <c r="BA1" s="1036"/>
      <c r="BB1" s="1036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36"/>
      <c r="AV2" s="1036"/>
      <c r="AW2" s="1036"/>
      <c r="AX2" s="1036"/>
      <c r="AY2" s="1036"/>
      <c r="AZ2" s="1036"/>
      <c r="BA2" s="1036"/>
      <c r="BB2" s="1036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7"/>
      <c r="AV3" s="1047"/>
      <c r="AW3" s="1047"/>
      <c r="AX3" s="1047"/>
      <c r="AY3" s="1047"/>
      <c r="AZ3" s="1047"/>
      <c r="BA3" s="1047"/>
      <c r="BB3" s="1047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1" t="s">
        <v>159</v>
      </c>
      <c r="BN16" s="1041"/>
      <c r="BO16" s="1041"/>
      <c r="BP16" s="1041"/>
      <c r="BQ16" s="1041"/>
      <c r="BR16" s="1041"/>
      <c r="BS16" s="1041"/>
      <c r="BT16" s="1041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1:72" ht="4.2" customHeight="1" x14ac:dyDescent="0.2">
      <c r="BM18" s="1061"/>
      <c r="BN18" s="1041"/>
      <c r="BO18" s="1041"/>
      <c r="BP18" s="1041"/>
      <c r="BQ18" s="1041"/>
      <c r="BR18" s="1041"/>
      <c r="BS18" s="1041"/>
      <c r="BT18" s="1041"/>
    </row>
    <row r="19" spans="1:72" ht="4.2" customHeight="1" x14ac:dyDescent="0.2">
      <c r="BM19" s="1061"/>
      <c r="BN19" s="1041"/>
      <c r="BO19" s="1041"/>
      <c r="BP19" s="1041"/>
      <c r="BQ19" s="1041"/>
      <c r="BR19" s="1041"/>
      <c r="BS19" s="1041"/>
      <c r="BT19" s="1041"/>
    </row>
    <row r="20" spans="1:72" ht="4.2" customHeight="1" x14ac:dyDescent="0.2">
      <c r="BM20" s="1061"/>
      <c r="BN20" s="1041"/>
      <c r="BO20" s="1041"/>
      <c r="BP20" s="1041"/>
      <c r="BQ20" s="1041"/>
      <c r="BR20" s="1041"/>
      <c r="BS20" s="1041"/>
      <c r="BT20" s="1041"/>
    </row>
    <row r="21" spans="1:72" ht="4.2" customHeight="1" x14ac:dyDescent="0.2">
      <c r="C21" s="1039" t="s">
        <v>40</v>
      </c>
      <c r="D21" s="1040"/>
      <c r="E21" s="1040"/>
      <c r="F21" s="1040"/>
      <c r="G21" s="1040"/>
      <c r="AR21" s="4"/>
      <c r="BM21" s="1038" t="s">
        <v>212</v>
      </c>
      <c r="BN21" s="1038"/>
      <c r="BO21" s="1038"/>
      <c r="BP21" s="1090" t="s">
        <v>163</v>
      </c>
      <c r="BQ21" s="1090"/>
      <c r="BR21" s="1090"/>
      <c r="BS21" s="1090"/>
      <c r="BT21" s="1090"/>
    </row>
    <row r="22" spans="1:72" ht="4.2" customHeight="1" x14ac:dyDescent="0.2">
      <c r="C22" s="1040"/>
      <c r="D22" s="1040"/>
      <c r="E22" s="1040"/>
      <c r="F22" s="1040"/>
      <c r="G22" s="1040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38"/>
      <c r="BN22" s="1038"/>
      <c r="BO22" s="1038"/>
      <c r="BP22" s="1090"/>
      <c r="BQ22" s="1090"/>
      <c r="BR22" s="1090"/>
      <c r="BS22" s="1090"/>
      <c r="BT22" s="1090"/>
    </row>
    <row r="23" spans="1:72" ht="4.2" customHeight="1" x14ac:dyDescent="0.2">
      <c r="C23" s="231"/>
      <c r="D23" s="231"/>
      <c r="E23" s="231"/>
      <c r="F23" s="231"/>
      <c r="G23" s="231"/>
      <c r="H23" s="1028" t="e">
        <f>VLOOKUP(C24,選手リスト,3,FALSE)</f>
        <v>#N/A</v>
      </c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6" t="e">
        <f>VLOOKUP(C24,選手リスト,4,FALSE)</f>
        <v>#N/A</v>
      </c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 t="e">
        <f>VLOOKUP(C24,選手リスト,9,FALSE)</f>
        <v>#N/A</v>
      </c>
      <c r="AD23" s="1034"/>
      <c r="AE23" s="1034"/>
      <c r="AF23" s="1034"/>
      <c r="AG23" s="1035" t="e">
        <f>VLOOKUP(C24,選手リスト,6,FALSE)</f>
        <v>#N/A</v>
      </c>
      <c r="AH23" s="1035"/>
      <c r="AI23" s="1035"/>
      <c r="AJ23" s="103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38"/>
      <c r="BN23" s="1038"/>
      <c r="BO23" s="1038"/>
      <c r="BP23" s="1090"/>
      <c r="BQ23" s="1090"/>
      <c r="BR23" s="1090"/>
      <c r="BS23" s="1090"/>
      <c r="BT23" s="1090"/>
    </row>
    <row r="24" spans="1:72" ht="4.2" customHeight="1" x14ac:dyDescent="0.2">
      <c r="C24" s="1032">
        <v>728</v>
      </c>
      <c r="D24" s="1032"/>
      <c r="E24" s="1032"/>
      <c r="F24" s="1032"/>
      <c r="G24" s="36"/>
      <c r="H24" s="1028"/>
      <c r="I24" s="1028"/>
      <c r="J24" s="1028"/>
      <c r="K24" s="1028"/>
      <c r="L24" s="1028"/>
      <c r="M24" s="1028"/>
      <c r="N24" s="1028"/>
      <c r="O24" s="1028"/>
      <c r="P24" s="1028"/>
      <c r="Q24" s="1028"/>
      <c r="R24" s="1028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34"/>
      <c r="AD24" s="1034"/>
      <c r="AE24" s="1034"/>
      <c r="AF24" s="1034"/>
      <c r="AG24" s="1035"/>
      <c r="AH24" s="1035"/>
      <c r="AI24" s="1035"/>
      <c r="AJ24" s="1035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38"/>
      <c r="BN24" s="1038"/>
      <c r="BO24" s="1038"/>
      <c r="BP24" s="1090"/>
      <c r="BQ24" s="1090"/>
      <c r="BR24" s="1090"/>
      <c r="BS24" s="1090"/>
      <c r="BT24" s="1090"/>
    </row>
    <row r="25" spans="1:72" ht="4.2" customHeight="1" x14ac:dyDescent="0.2">
      <c r="C25" s="1032"/>
      <c r="D25" s="1032"/>
      <c r="E25" s="1032"/>
      <c r="F25" s="1032"/>
      <c r="G25" s="36"/>
      <c r="H25" s="1033" t="e">
        <f>VLOOKUP(C24,選手リスト,2,FALSE)</f>
        <v>#N/A</v>
      </c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/>
      <c r="AD25" s="1034"/>
      <c r="AE25" s="1034"/>
      <c r="AF25" s="1034"/>
      <c r="AG25" s="1035"/>
      <c r="AH25" s="1035"/>
      <c r="AI25" s="1035"/>
      <c r="AJ25" s="1035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38"/>
      <c r="BN25" s="1038"/>
      <c r="BO25" s="1038"/>
      <c r="BP25" s="1090"/>
      <c r="BQ25" s="1090"/>
      <c r="BR25" s="1090"/>
      <c r="BS25" s="1090"/>
      <c r="BT25" s="1090"/>
    </row>
    <row r="26" spans="1:72" ht="4.2" customHeight="1" x14ac:dyDescent="0.2">
      <c r="C26" s="1032"/>
      <c r="D26" s="1032"/>
      <c r="E26" s="1032"/>
      <c r="F26" s="1032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 t="e">
        <f>VLOOKUP(C24,選手リスト,5,FALSE)</f>
        <v>#N/A</v>
      </c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 t="e">
        <f>VLOOKUP(C24,選手リスト,10,FALSE)</f>
        <v>#N/A</v>
      </c>
      <c r="AD26" s="1027"/>
      <c r="AE26" s="1027"/>
      <c r="AF26" s="1027"/>
      <c r="AG26" s="1035"/>
      <c r="AH26" s="1035"/>
      <c r="AI26" s="1035"/>
      <c r="AJ26" s="1035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38"/>
      <c r="BN26" s="1038"/>
      <c r="BO26" s="1038"/>
      <c r="BP26" s="1090"/>
      <c r="BQ26" s="1090"/>
      <c r="BR26" s="1090"/>
      <c r="BS26" s="1090"/>
      <c r="BT26" s="1090"/>
    </row>
    <row r="27" spans="1:72" ht="4.2" customHeight="1" x14ac:dyDescent="0.2">
      <c r="C27" s="1032"/>
      <c r="D27" s="1032"/>
      <c r="E27" s="1032"/>
      <c r="F27" s="1032"/>
      <c r="G27" s="231"/>
      <c r="H27" s="1033"/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27"/>
      <c r="AD27" s="1027"/>
      <c r="AE27" s="1027"/>
      <c r="AF27" s="1027"/>
      <c r="AG27" s="1035"/>
      <c r="AH27" s="1035"/>
      <c r="AI27" s="1035"/>
      <c r="AJ27" s="1035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38"/>
      <c r="BN27" s="1038"/>
      <c r="BO27" s="1038"/>
      <c r="BP27" s="1090"/>
      <c r="BQ27" s="1090"/>
      <c r="BR27" s="1090"/>
      <c r="BS27" s="1090"/>
      <c r="BT27" s="1090"/>
    </row>
    <row r="28" spans="1:72" ht="4.2" customHeight="1" x14ac:dyDescent="0.2">
      <c r="C28" s="36"/>
      <c r="D28" s="36"/>
      <c r="E28" s="36"/>
      <c r="F28" s="36"/>
      <c r="G28" s="36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/>
      <c r="AD28" s="1027"/>
      <c r="AE28" s="1027"/>
      <c r="AF28" s="1027"/>
      <c r="AG28" s="1035"/>
      <c r="AH28" s="1035"/>
      <c r="AI28" s="1035"/>
      <c r="AJ28" s="1035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38"/>
      <c r="BN28" s="1038"/>
      <c r="BO28" s="1038"/>
      <c r="BP28" s="1090"/>
      <c r="BQ28" s="1090"/>
      <c r="BR28" s="1090"/>
      <c r="BS28" s="1090"/>
      <c r="BT28" s="1090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38"/>
      <c r="BN29" s="1038"/>
      <c r="BO29" s="1038"/>
      <c r="BP29" s="1090"/>
      <c r="BQ29" s="1090"/>
      <c r="BR29" s="1090"/>
      <c r="BS29" s="1090"/>
      <c r="BT29" s="1090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5">
        <v>84</v>
      </c>
      <c r="AR30" s="1115"/>
      <c r="AS30" s="1115"/>
      <c r="AT30" s="1116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38"/>
      <c r="BN30" s="1038"/>
      <c r="BO30" s="1038"/>
      <c r="BP30" s="1090"/>
      <c r="BQ30" s="1090"/>
      <c r="BR30" s="1090"/>
      <c r="BS30" s="1090"/>
      <c r="BT30" s="1090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5"/>
      <c r="AR31" s="1115"/>
      <c r="AS31" s="1115"/>
      <c r="AT31" s="1116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38"/>
      <c r="BN31" s="1038"/>
      <c r="BO31" s="1038"/>
      <c r="BP31" s="1090"/>
      <c r="BQ31" s="1090"/>
      <c r="BR31" s="1090"/>
      <c r="BS31" s="1090"/>
      <c r="BT31" s="1090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5"/>
      <c r="AR32" s="1115"/>
      <c r="AS32" s="1115"/>
      <c r="AT32" s="1116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38"/>
      <c r="BN32" s="1038"/>
      <c r="BO32" s="1038"/>
      <c r="BP32" s="1090"/>
      <c r="BQ32" s="1090"/>
      <c r="BR32" s="1090"/>
      <c r="BS32" s="1090"/>
      <c r="BT32" s="1090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5"/>
      <c r="AR33" s="1115"/>
      <c r="AS33" s="1115"/>
      <c r="AT33" s="1116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38"/>
      <c r="BN33" s="1038"/>
      <c r="BO33" s="1038"/>
      <c r="BP33" s="1090"/>
      <c r="BQ33" s="1090"/>
      <c r="BR33" s="1090"/>
      <c r="BS33" s="1090"/>
      <c r="BT33" s="109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38"/>
      <c r="BN34" s="1038"/>
      <c r="BO34" s="1038"/>
      <c r="BP34" s="1090"/>
      <c r="BQ34" s="1090"/>
      <c r="BR34" s="1090"/>
      <c r="BS34" s="1090"/>
      <c r="BT34" s="1090"/>
    </row>
    <row r="35" spans="3:72" ht="4.2" customHeight="1" x14ac:dyDescent="0.2">
      <c r="C35" s="947"/>
      <c r="D35" s="947"/>
      <c r="E35" s="947"/>
      <c r="F35" s="947"/>
      <c r="G35" s="947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38"/>
      <c r="BN35" s="1038"/>
      <c r="BO35" s="1038"/>
      <c r="BP35" s="1090"/>
      <c r="BQ35" s="1090"/>
      <c r="BR35" s="1090"/>
      <c r="BS35" s="1090"/>
      <c r="BT35" s="1090"/>
    </row>
    <row r="36" spans="3:72" ht="4.2" customHeight="1" x14ac:dyDescent="0.2">
      <c r="C36" s="1032">
        <v>729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38"/>
      <c r="BN36" s="1038"/>
      <c r="BO36" s="1038"/>
      <c r="BP36" s="1090"/>
      <c r="BQ36" s="1090"/>
      <c r="BR36" s="1090"/>
      <c r="BS36" s="1090"/>
      <c r="BT36" s="1090"/>
    </row>
    <row r="37" spans="3:72" ht="4.2" customHeight="1" x14ac:dyDescent="0.2"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38"/>
      <c r="BN37" s="1038"/>
      <c r="BO37" s="1038"/>
      <c r="BP37" s="1090"/>
      <c r="BQ37" s="1090"/>
      <c r="BR37" s="1090"/>
      <c r="BS37" s="1090"/>
      <c r="BT37" s="1090"/>
    </row>
    <row r="38" spans="3:72" ht="4.2" customHeight="1" x14ac:dyDescent="0.2"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38"/>
      <c r="BN38" s="1038"/>
      <c r="BO38" s="1038"/>
      <c r="BP38" s="1090"/>
      <c r="BQ38" s="1090"/>
      <c r="BR38" s="1090"/>
      <c r="BS38" s="1090"/>
      <c r="BT38" s="1090"/>
    </row>
    <row r="39" spans="3:72" ht="4.2" customHeight="1" x14ac:dyDescent="0.2">
      <c r="C39" s="1032"/>
      <c r="D39" s="1032"/>
      <c r="E39" s="1032"/>
      <c r="F39" s="1032"/>
      <c r="G39" s="947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38"/>
      <c r="BN39" s="1038"/>
      <c r="BO39" s="1038"/>
      <c r="BP39" s="1090"/>
      <c r="BQ39" s="1090"/>
      <c r="BR39" s="1090"/>
      <c r="BS39" s="1090"/>
      <c r="BT39" s="1090"/>
    </row>
    <row r="40" spans="3:72" ht="4.2" customHeight="1" x14ac:dyDescent="0.2"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38"/>
      <c r="BN40" s="1038"/>
      <c r="BO40" s="1038"/>
      <c r="BP40" s="1090"/>
      <c r="BQ40" s="1090"/>
      <c r="BR40" s="1090"/>
      <c r="BS40" s="1090"/>
      <c r="BT40" s="1090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38"/>
      <c r="BN41" s="1038"/>
      <c r="BO41" s="1038"/>
      <c r="BP41" s="1090"/>
      <c r="BQ41" s="1090"/>
      <c r="BR41" s="1090"/>
      <c r="BS41" s="1090"/>
      <c r="BT41" s="1090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5">
        <v>100</v>
      </c>
      <c r="AV42" s="1115"/>
      <c r="AW42" s="1115"/>
      <c r="AX42" s="1115"/>
      <c r="AY42" s="1116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38"/>
      <c r="BN42" s="1038"/>
      <c r="BO42" s="1038"/>
      <c r="BP42" s="1090"/>
      <c r="BQ42" s="1090"/>
      <c r="BR42" s="1090"/>
      <c r="BS42" s="1090"/>
      <c r="BT42" s="1090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5"/>
      <c r="AV43" s="1115"/>
      <c r="AW43" s="1115"/>
      <c r="AX43" s="1115"/>
      <c r="AY43" s="1116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38"/>
      <c r="BN43" s="1038"/>
      <c r="BO43" s="1038"/>
      <c r="BP43" s="1090"/>
      <c r="BQ43" s="1090"/>
      <c r="BR43" s="1090"/>
      <c r="BS43" s="1090"/>
      <c r="BT43" s="1090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5"/>
      <c r="AV44" s="1115"/>
      <c r="AW44" s="1115"/>
      <c r="AX44" s="1115"/>
      <c r="AY44" s="1116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38"/>
      <c r="BN44" s="1038"/>
      <c r="BO44" s="1038"/>
      <c r="BP44" s="1090"/>
      <c r="BQ44" s="1090"/>
      <c r="BR44" s="1090"/>
      <c r="BS44" s="1090"/>
      <c r="BT44" s="1090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5"/>
      <c r="AV45" s="1115"/>
      <c r="AW45" s="1115"/>
      <c r="AX45" s="1115"/>
      <c r="AY45" s="1116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38"/>
      <c r="BN45" s="1038"/>
      <c r="BO45" s="1038"/>
      <c r="BP45" s="1090"/>
      <c r="BQ45" s="1090"/>
      <c r="BR45" s="1090"/>
      <c r="BS45" s="1090"/>
      <c r="BT45" s="109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38"/>
      <c r="BN46" s="1038"/>
      <c r="BO46" s="1038"/>
      <c r="BP46" s="1090"/>
      <c r="BQ46" s="1090"/>
      <c r="BR46" s="1090"/>
      <c r="BS46" s="1090"/>
      <c r="BT46" s="1090"/>
    </row>
    <row r="47" spans="3:72" ht="4.2" customHeight="1" x14ac:dyDescent="0.2">
      <c r="C47" s="947"/>
      <c r="D47" s="947"/>
      <c r="E47" s="947"/>
      <c r="F47" s="947"/>
      <c r="G47" s="947"/>
      <c r="H47" s="1028" t="e">
        <f>VLOOKUP(C48,選手リスト,3,FALSE)</f>
        <v>#N/A</v>
      </c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6" t="e">
        <f>VLOOKUP(C48,選手リスト,4,FALSE)</f>
        <v>#N/A</v>
      </c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 t="e">
        <f>VLOOKUP(C48,選手リスト,9,FALSE)</f>
        <v>#N/A</v>
      </c>
      <c r="AD47" s="1034"/>
      <c r="AE47" s="1034"/>
      <c r="AF47" s="1034"/>
      <c r="AG47" s="1035" t="e">
        <f>VLOOKUP(C48,選手リスト,6,FALSE)</f>
        <v>#N/A</v>
      </c>
      <c r="AH47" s="1035"/>
      <c r="AI47" s="1035"/>
      <c r="AJ47" s="1035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38"/>
      <c r="BN47" s="1038"/>
      <c r="BO47" s="1038"/>
      <c r="BP47" s="1090"/>
      <c r="BQ47" s="1090"/>
      <c r="BR47" s="1090"/>
      <c r="BS47" s="1090"/>
      <c r="BT47" s="1090"/>
    </row>
    <row r="48" spans="3:72" ht="4.2" customHeight="1" x14ac:dyDescent="0.2">
      <c r="C48" s="1032">
        <v>730</v>
      </c>
      <c r="D48" s="1032"/>
      <c r="E48" s="1032"/>
      <c r="F48" s="1032"/>
      <c r="G48" s="36"/>
      <c r="H48" s="1028"/>
      <c r="I48" s="1028"/>
      <c r="J48" s="1028"/>
      <c r="K48" s="1028"/>
      <c r="L48" s="1028"/>
      <c r="M48" s="1028"/>
      <c r="N48" s="1028"/>
      <c r="O48" s="1028"/>
      <c r="P48" s="1028"/>
      <c r="Q48" s="1028"/>
      <c r="R48" s="1028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/>
      <c r="AD48" s="1034"/>
      <c r="AE48" s="1034"/>
      <c r="AF48" s="1034"/>
      <c r="AG48" s="1035"/>
      <c r="AH48" s="1035"/>
      <c r="AI48" s="1035"/>
      <c r="AJ48" s="1035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38"/>
      <c r="BN48" s="1038"/>
      <c r="BO48" s="1038"/>
      <c r="BP48" s="1090"/>
      <c r="BQ48" s="1090"/>
      <c r="BR48" s="1090"/>
      <c r="BS48" s="1090"/>
      <c r="BT48" s="1090"/>
    </row>
    <row r="49" spans="3:72" ht="4.2" customHeight="1" x14ac:dyDescent="0.2">
      <c r="C49" s="1032"/>
      <c r="D49" s="1032"/>
      <c r="E49" s="1032"/>
      <c r="F49" s="1032"/>
      <c r="G49" s="36"/>
      <c r="H49" s="1033" t="e">
        <f>VLOOKUP(C48,選手リスト,2,FALSE)</f>
        <v>#N/A</v>
      </c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34"/>
      <c r="AD49" s="1034"/>
      <c r="AE49" s="1034"/>
      <c r="AF49" s="1034"/>
      <c r="AG49" s="1035"/>
      <c r="AH49" s="1035"/>
      <c r="AI49" s="1035"/>
      <c r="AJ49" s="1035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38"/>
      <c r="BN49" s="1038"/>
      <c r="BO49" s="1038"/>
      <c r="BP49" s="1090"/>
      <c r="BQ49" s="1090"/>
      <c r="BR49" s="1090"/>
      <c r="BS49" s="1090"/>
      <c r="BT49" s="1090"/>
    </row>
    <row r="50" spans="3:72" ht="4.2" customHeight="1" x14ac:dyDescent="0.2">
      <c r="C50" s="1032"/>
      <c r="D50" s="1032"/>
      <c r="E50" s="1032"/>
      <c r="F50" s="1032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 t="e">
        <f>VLOOKUP(C48,選手リスト,5,FALSE)</f>
        <v>#N/A</v>
      </c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 t="e">
        <f>VLOOKUP(C48,選手リスト,10,FALSE)</f>
        <v>#N/A</v>
      </c>
      <c r="AD50" s="1027"/>
      <c r="AE50" s="1027"/>
      <c r="AF50" s="1027"/>
      <c r="AG50" s="1035"/>
      <c r="AH50" s="1035"/>
      <c r="AI50" s="1035"/>
      <c r="AJ50" s="1035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38"/>
      <c r="BN50" s="1038"/>
      <c r="BO50" s="1038"/>
      <c r="BP50" s="1090"/>
      <c r="BQ50" s="1090"/>
      <c r="BR50" s="1090"/>
      <c r="BS50" s="1090"/>
      <c r="BT50" s="1090"/>
    </row>
    <row r="51" spans="3:72" ht="4.2" customHeight="1" x14ac:dyDescent="0.2">
      <c r="C51" s="1032"/>
      <c r="D51" s="1032"/>
      <c r="E51" s="1032"/>
      <c r="F51" s="1032"/>
      <c r="G51" s="947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/>
      <c r="AD51" s="1027"/>
      <c r="AE51" s="1027"/>
      <c r="AF51" s="1027"/>
      <c r="AG51" s="1035"/>
      <c r="AH51" s="1035"/>
      <c r="AI51" s="1035"/>
      <c r="AJ51" s="1035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38"/>
      <c r="BN51" s="1038"/>
      <c r="BO51" s="1038"/>
      <c r="BP51" s="1090"/>
      <c r="BQ51" s="1090"/>
      <c r="BR51" s="1090"/>
      <c r="BS51" s="1090"/>
      <c r="BT51" s="1090"/>
    </row>
    <row r="52" spans="3:72" ht="4.2" customHeight="1" x14ac:dyDescent="0.2">
      <c r="C52" s="36"/>
      <c r="D52" s="36"/>
      <c r="E52" s="36"/>
      <c r="F52" s="36"/>
      <c r="G52" s="36"/>
      <c r="H52" s="10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7"/>
      <c r="AD52" s="1027"/>
      <c r="AE52" s="1027"/>
      <c r="AF52" s="1027"/>
      <c r="AG52" s="1035"/>
      <c r="AH52" s="1035"/>
      <c r="AI52" s="1035"/>
      <c r="AJ52" s="1035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38"/>
      <c r="BN52" s="1038"/>
      <c r="BO52" s="1038"/>
      <c r="BP52" s="1090"/>
      <c r="BQ52" s="1090"/>
      <c r="BR52" s="1090"/>
      <c r="BS52" s="1090"/>
      <c r="BT52" s="1090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38"/>
      <c r="BN53" s="1038"/>
      <c r="BO53" s="1038"/>
      <c r="BP53" s="1090"/>
      <c r="BQ53" s="1090"/>
      <c r="BR53" s="1090"/>
      <c r="BS53" s="1090"/>
      <c r="BT53" s="1090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5">
        <f>AQ30+1</f>
        <v>85</v>
      </c>
      <c r="AR54" s="1115"/>
      <c r="AS54" s="1115"/>
      <c r="AT54" s="1116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38"/>
      <c r="BN54" s="1038"/>
      <c r="BO54" s="1038"/>
      <c r="BP54" s="1090"/>
      <c r="BQ54" s="1090"/>
      <c r="BR54" s="1090"/>
      <c r="BS54" s="1090"/>
      <c r="BT54" s="1090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5"/>
      <c r="AR55" s="1115"/>
      <c r="AS55" s="1115"/>
      <c r="AT55" s="1116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38"/>
      <c r="BN55" s="1038"/>
      <c r="BO55" s="1038"/>
      <c r="BP55" s="1090"/>
      <c r="BQ55" s="1090"/>
      <c r="BR55" s="1090"/>
      <c r="BS55" s="1090"/>
      <c r="BT55" s="1090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5"/>
      <c r="AR56" s="1115"/>
      <c r="AS56" s="1115"/>
      <c r="AT56" s="1116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38"/>
      <c r="BN56" s="1038"/>
      <c r="BO56" s="1038"/>
      <c r="BP56" s="1090"/>
      <c r="BQ56" s="1090"/>
      <c r="BR56" s="1090"/>
      <c r="BS56" s="1090"/>
      <c r="BT56" s="1090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5"/>
      <c r="AR57" s="1115"/>
      <c r="AS57" s="1115"/>
      <c r="AT57" s="1116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38"/>
      <c r="BN57" s="1038"/>
      <c r="BO57" s="1038"/>
      <c r="BP57" s="1090"/>
      <c r="BQ57" s="1090"/>
      <c r="BR57" s="1090"/>
      <c r="BS57" s="1090"/>
      <c r="BT57" s="109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38"/>
      <c r="BN58" s="1038"/>
      <c r="BO58" s="1038"/>
      <c r="BP58" s="1090"/>
      <c r="BQ58" s="1090"/>
      <c r="BR58" s="1090"/>
      <c r="BS58" s="1090"/>
      <c r="BT58" s="1090"/>
    </row>
    <row r="59" spans="3:72" ht="4.2" customHeight="1" x14ac:dyDescent="0.2">
      <c r="C59" s="947"/>
      <c r="D59" s="947"/>
      <c r="E59" s="947"/>
      <c r="F59" s="947"/>
      <c r="G59" s="947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 t="e">
        <f>VLOOKUP(C60,選手リスト,4,FALSE)</f>
        <v>#N/A</v>
      </c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38"/>
      <c r="BN59" s="1038"/>
      <c r="BO59" s="1038"/>
      <c r="BP59" s="1090"/>
      <c r="BQ59" s="1090"/>
      <c r="BR59" s="1090"/>
      <c r="BS59" s="1090"/>
      <c r="BT59" s="1090"/>
    </row>
    <row r="60" spans="3:72" ht="4.2" customHeight="1" x14ac:dyDescent="0.2">
      <c r="C60" s="1032">
        <v>731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38"/>
      <c r="BN60" s="1038"/>
      <c r="BO60" s="1038"/>
      <c r="BP60" s="1090"/>
      <c r="BQ60" s="1090"/>
      <c r="BR60" s="1090"/>
      <c r="BS60" s="1090"/>
      <c r="BT60" s="1090"/>
    </row>
    <row r="61" spans="3:72" ht="4.2" customHeight="1" x14ac:dyDescent="0.2"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38"/>
      <c r="BN61" s="1038"/>
      <c r="BO61" s="1038"/>
      <c r="BP61" s="1090"/>
      <c r="BQ61" s="1090"/>
      <c r="BR61" s="1090"/>
      <c r="BS61" s="1090"/>
      <c r="BT61" s="1090"/>
    </row>
    <row r="62" spans="3:72" ht="4.2" customHeight="1" x14ac:dyDescent="0.2"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38"/>
      <c r="BN62" s="1038"/>
      <c r="BO62" s="1038"/>
      <c r="BP62" s="1090"/>
      <c r="BQ62" s="1090"/>
      <c r="BR62" s="1090"/>
      <c r="BS62" s="1090"/>
      <c r="BT62" s="1090"/>
    </row>
    <row r="63" spans="3:72" ht="4.2" customHeight="1" x14ac:dyDescent="0.2">
      <c r="C63" s="1032"/>
      <c r="D63" s="1032"/>
      <c r="E63" s="1032"/>
      <c r="F63" s="1032"/>
      <c r="G63" s="947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38"/>
      <c r="BN63" s="1038"/>
      <c r="BO63" s="1038"/>
      <c r="BP63" s="1090"/>
      <c r="BQ63" s="1090"/>
      <c r="BR63" s="1090"/>
      <c r="BS63" s="1090"/>
      <c r="BT63" s="1090"/>
    </row>
    <row r="64" spans="3:72" ht="4.2" customHeight="1" x14ac:dyDescent="0.2"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5">
        <v>108</v>
      </c>
      <c r="BA64" s="1115"/>
      <c r="BB64" s="1115"/>
      <c r="BC64" s="1115"/>
      <c r="BD64" s="1116"/>
      <c r="BE64" s="539"/>
      <c r="BF64" s="585"/>
      <c r="BG64" s="585"/>
      <c r="BH64" s="585"/>
      <c r="BI64" s="585"/>
      <c r="BJ64" s="125"/>
      <c r="BM64" s="1038"/>
      <c r="BN64" s="1038"/>
      <c r="BO64" s="1038"/>
      <c r="BP64" s="1090"/>
      <c r="BQ64" s="1090"/>
      <c r="BR64" s="1090"/>
      <c r="BS64" s="1090"/>
      <c r="BT64" s="1090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5"/>
      <c r="BA65" s="1115"/>
      <c r="BB65" s="1115"/>
      <c r="BC65" s="1115"/>
      <c r="BD65" s="1116"/>
      <c r="BE65" s="547"/>
      <c r="BF65" s="586"/>
      <c r="BG65" s="586"/>
      <c r="BH65" s="586"/>
      <c r="BI65" s="586"/>
      <c r="BJ65" s="125"/>
      <c r="BM65" s="1038"/>
      <c r="BN65" s="1038"/>
      <c r="BO65" s="1038"/>
      <c r="BP65" s="1090"/>
      <c r="BQ65" s="1090"/>
      <c r="BR65" s="1090"/>
      <c r="BS65" s="1090"/>
      <c r="BT65" s="1090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5"/>
      <c r="BA66" s="1115"/>
      <c r="BB66" s="1115"/>
      <c r="BC66" s="1115"/>
      <c r="BD66" s="1116"/>
      <c r="BE66" s="539"/>
      <c r="BF66" s="585"/>
      <c r="BG66" s="585"/>
      <c r="BH66" s="585"/>
      <c r="BI66" s="585"/>
      <c r="BJ66" s="125"/>
      <c r="BM66" s="1038"/>
      <c r="BN66" s="1038"/>
      <c r="BO66" s="1038"/>
      <c r="BP66" s="1090"/>
      <c r="BQ66" s="1090"/>
      <c r="BR66" s="1090"/>
      <c r="BS66" s="1090"/>
      <c r="BT66" s="1090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5"/>
      <c r="BA67" s="1115"/>
      <c r="BB67" s="1115"/>
      <c r="BC67" s="1115"/>
      <c r="BD67" s="1116"/>
      <c r="BE67" s="539"/>
      <c r="BF67" s="585"/>
      <c r="BG67" s="585"/>
      <c r="BH67" s="585"/>
      <c r="BI67" s="585"/>
      <c r="BJ67" s="125"/>
      <c r="BM67" s="1038"/>
      <c r="BN67" s="1038"/>
      <c r="BO67" s="1038"/>
      <c r="BP67" s="1090"/>
      <c r="BQ67" s="1090"/>
      <c r="BR67" s="1090"/>
      <c r="BS67" s="1090"/>
      <c r="BT67" s="1090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48" t="s">
        <v>162</v>
      </c>
      <c r="BA68" s="1148"/>
      <c r="BB68" s="1148"/>
      <c r="BC68" s="1148"/>
      <c r="BD68" s="1144"/>
      <c r="BE68" s="539"/>
      <c r="BF68" s="585"/>
      <c r="BG68" s="585"/>
      <c r="BH68" s="585"/>
      <c r="BI68" s="585"/>
      <c r="BJ68" s="125"/>
      <c r="BM68" s="1038"/>
      <c r="BN68" s="1038"/>
      <c r="BO68" s="1038"/>
      <c r="BP68" s="1090"/>
      <c r="BQ68" s="1090"/>
      <c r="BR68" s="1090"/>
      <c r="BS68" s="1090"/>
      <c r="BT68" s="1090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48"/>
      <c r="BA69" s="1148"/>
      <c r="BB69" s="1148"/>
      <c r="BC69" s="1148"/>
      <c r="BD69" s="1144"/>
      <c r="BE69" s="539"/>
      <c r="BF69" s="585"/>
      <c r="BG69" s="585"/>
      <c r="BH69" s="585"/>
      <c r="BI69" s="585"/>
      <c r="BJ69" s="125"/>
      <c r="BM69" s="1038"/>
      <c r="BN69" s="1038"/>
      <c r="BO69" s="1038"/>
      <c r="BP69" s="1090"/>
      <c r="BQ69" s="1090"/>
      <c r="BR69" s="1090"/>
      <c r="BS69" s="1090"/>
      <c r="BT69" s="109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48"/>
      <c r="BA70" s="1148"/>
      <c r="BB70" s="1148"/>
      <c r="BC70" s="1148"/>
      <c r="BD70" s="1144"/>
      <c r="BE70" s="539"/>
      <c r="BF70" s="585"/>
      <c r="BG70" s="585"/>
      <c r="BH70" s="585"/>
      <c r="BI70" s="585"/>
      <c r="BJ70" s="125"/>
      <c r="BM70" s="1038"/>
      <c r="BN70" s="1038"/>
      <c r="BO70" s="1038"/>
      <c r="BP70" s="1090"/>
      <c r="BQ70" s="1090"/>
      <c r="BR70" s="1090"/>
      <c r="BS70" s="1090"/>
      <c r="BT70" s="1090"/>
    </row>
    <row r="71" spans="3:72" ht="4.2" customHeight="1" x14ac:dyDescent="0.2">
      <c r="C71" s="947"/>
      <c r="D71" s="947"/>
      <c r="E71" s="947"/>
      <c r="F71" s="947"/>
      <c r="G71" s="947"/>
      <c r="H71" s="1028" t="e">
        <f>VLOOKUP(C72,選手リスト,3,FALSE)</f>
        <v>#N/A</v>
      </c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6" t="e">
        <f>VLOOKUP(C72,選手リスト,4,FALSE)</f>
        <v>#N/A</v>
      </c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 t="e">
        <f>VLOOKUP(C72,選手リスト,9,FALSE)</f>
        <v>#N/A</v>
      </c>
      <c r="AD71" s="1034"/>
      <c r="AE71" s="1034"/>
      <c r="AF71" s="1034"/>
      <c r="AG71" s="1035" t="e">
        <f>VLOOKUP(C72,選手リスト,6,FALSE)</f>
        <v>#N/A</v>
      </c>
      <c r="AH71" s="1035"/>
      <c r="AI71" s="1035"/>
      <c r="AJ71" s="1035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38"/>
      <c r="BN71" s="1038"/>
      <c r="BO71" s="1038"/>
      <c r="BP71" s="1090"/>
      <c r="BQ71" s="1090"/>
      <c r="BR71" s="1090"/>
      <c r="BS71" s="1090"/>
      <c r="BT71" s="1090"/>
    </row>
    <row r="72" spans="3:72" ht="4.2" customHeight="1" x14ac:dyDescent="0.2">
      <c r="C72" s="1032">
        <v>732</v>
      </c>
      <c r="D72" s="1032"/>
      <c r="E72" s="1032"/>
      <c r="F72" s="1032"/>
      <c r="G72" s="36"/>
      <c r="H72" s="1028"/>
      <c r="I72" s="1028"/>
      <c r="J72" s="1028"/>
      <c r="K72" s="1028"/>
      <c r="L72" s="1028"/>
      <c r="M72" s="1028"/>
      <c r="N72" s="1028"/>
      <c r="O72" s="1028"/>
      <c r="P72" s="1028"/>
      <c r="Q72" s="1028"/>
      <c r="R72" s="1028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/>
      <c r="AD72" s="1034"/>
      <c r="AE72" s="1034"/>
      <c r="AF72" s="1034"/>
      <c r="AG72" s="1035"/>
      <c r="AH72" s="1035"/>
      <c r="AI72" s="1035"/>
      <c r="AJ72" s="1035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38"/>
      <c r="BN72" s="1038"/>
      <c r="BO72" s="1038"/>
      <c r="BP72" s="1090"/>
      <c r="BQ72" s="1090"/>
      <c r="BR72" s="1090"/>
      <c r="BS72" s="1090"/>
      <c r="BT72" s="1090"/>
    </row>
    <row r="73" spans="3:72" ht="4.2" customHeight="1" x14ac:dyDescent="0.2">
      <c r="C73" s="1032"/>
      <c r="D73" s="1032"/>
      <c r="E73" s="1032"/>
      <c r="F73" s="1032"/>
      <c r="G73" s="36"/>
      <c r="H73" s="1033" t="e">
        <f>VLOOKUP(C72,選手リスト,2,FALSE)</f>
        <v>#N/A</v>
      </c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/>
      <c r="AD73" s="1034"/>
      <c r="AE73" s="1034"/>
      <c r="AF73" s="1034"/>
      <c r="AG73" s="1035"/>
      <c r="AH73" s="1035"/>
      <c r="AI73" s="1035"/>
      <c r="AJ73" s="1035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38"/>
      <c r="BN73" s="1038"/>
      <c r="BO73" s="1038"/>
      <c r="BP73" s="1090"/>
      <c r="BQ73" s="1090"/>
      <c r="BR73" s="1090"/>
      <c r="BS73" s="1090"/>
      <c r="BT73" s="1090"/>
    </row>
    <row r="74" spans="3:72" ht="4.2" customHeight="1" x14ac:dyDescent="0.2">
      <c r="C74" s="1032"/>
      <c r="D74" s="1032"/>
      <c r="E74" s="1032"/>
      <c r="F74" s="1032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 t="e">
        <f>VLOOKUP(C72,選手リスト,5,FALSE)</f>
        <v>#N/A</v>
      </c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 t="e">
        <f>VLOOKUP(C72,選手リスト,10,FALSE)</f>
        <v>#N/A</v>
      </c>
      <c r="AD74" s="1027"/>
      <c r="AE74" s="1027"/>
      <c r="AF74" s="1027"/>
      <c r="AG74" s="1035"/>
      <c r="AH74" s="1035"/>
      <c r="AI74" s="1035"/>
      <c r="AJ74" s="1035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38"/>
      <c r="BN74" s="1038"/>
      <c r="BO74" s="1038"/>
      <c r="BP74" s="1090"/>
      <c r="BQ74" s="1090"/>
      <c r="BR74" s="1090"/>
      <c r="BS74" s="1090"/>
      <c r="BT74" s="1090"/>
    </row>
    <row r="75" spans="3:72" ht="4.2" customHeight="1" x14ac:dyDescent="0.2">
      <c r="C75" s="1032"/>
      <c r="D75" s="1032"/>
      <c r="E75" s="1032"/>
      <c r="F75" s="1032"/>
      <c r="G75" s="947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/>
      <c r="AD75" s="1027"/>
      <c r="AE75" s="1027"/>
      <c r="AF75" s="1027"/>
      <c r="AG75" s="1035"/>
      <c r="AH75" s="1035"/>
      <c r="AI75" s="1035"/>
      <c r="AJ75" s="1035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38"/>
      <c r="BN75" s="1038"/>
      <c r="BO75" s="1038"/>
      <c r="BP75" s="1090"/>
      <c r="BQ75" s="1090"/>
      <c r="BR75" s="1090"/>
      <c r="BS75" s="1090"/>
      <c r="BT75" s="1090"/>
    </row>
    <row r="76" spans="3:72" ht="4.2" customHeight="1" x14ac:dyDescent="0.2">
      <c r="C76" s="36"/>
      <c r="D76" s="36"/>
      <c r="E76" s="36"/>
      <c r="F76" s="36"/>
      <c r="G76" s="36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/>
      <c r="AD76" s="1027"/>
      <c r="AE76" s="1027"/>
      <c r="AF76" s="1027"/>
      <c r="AG76" s="1035"/>
      <c r="AH76" s="1035"/>
      <c r="AI76" s="1035"/>
      <c r="AJ76" s="1035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38"/>
      <c r="BN76" s="1038"/>
      <c r="BO76" s="1038"/>
      <c r="BP76" s="1090"/>
      <c r="BQ76" s="1090"/>
      <c r="BR76" s="1090"/>
      <c r="BS76" s="1090"/>
      <c r="BT76" s="1090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38"/>
      <c r="BN77" s="1038"/>
      <c r="BO77" s="1038"/>
      <c r="BP77" s="1090"/>
      <c r="BQ77" s="1090"/>
      <c r="BR77" s="1090"/>
      <c r="BS77" s="1090"/>
      <c r="BT77" s="1090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5">
        <f>AQ54+1</f>
        <v>86</v>
      </c>
      <c r="AR78" s="1115"/>
      <c r="AS78" s="1115"/>
      <c r="AT78" s="1116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38"/>
      <c r="BN78" s="1038"/>
      <c r="BO78" s="1038"/>
      <c r="BP78" s="1090"/>
      <c r="BQ78" s="1090"/>
      <c r="BR78" s="1090"/>
      <c r="BS78" s="1090"/>
      <c r="BT78" s="1090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5"/>
      <c r="AR79" s="1115"/>
      <c r="AS79" s="1115"/>
      <c r="AT79" s="1116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38"/>
      <c r="BN79" s="1038"/>
      <c r="BO79" s="1038"/>
      <c r="BP79" s="1090"/>
      <c r="BQ79" s="1090"/>
      <c r="BR79" s="1090"/>
      <c r="BS79" s="1090"/>
      <c r="BT79" s="1090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5"/>
      <c r="AR80" s="1115"/>
      <c r="AS80" s="1115"/>
      <c r="AT80" s="1116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38"/>
      <c r="BN80" s="1038"/>
      <c r="BO80" s="1038"/>
      <c r="BP80" s="1090"/>
      <c r="BQ80" s="1090"/>
      <c r="BR80" s="1090"/>
      <c r="BS80" s="1090"/>
      <c r="BT80" s="1090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5"/>
      <c r="AR81" s="1115"/>
      <c r="AS81" s="1115"/>
      <c r="AT81" s="1116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38"/>
      <c r="BN81" s="1038"/>
      <c r="BO81" s="1038"/>
      <c r="BP81" s="1090"/>
      <c r="BQ81" s="1090"/>
      <c r="BR81" s="1090"/>
      <c r="BS81" s="1090"/>
      <c r="BT81" s="109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38"/>
      <c r="BN82" s="1038"/>
      <c r="BO82" s="1038"/>
      <c r="BP82" s="1090"/>
      <c r="BQ82" s="1090"/>
      <c r="BR82" s="1090"/>
      <c r="BS82" s="1090"/>
      <c r="BT82" s="1090"/>
    </row>
    <row r="83" spans="3:72" ht="4.2" customHeight="1" x14ac:dyDescent="0.2">
      <c r="C83" s="947"/>
      <c r="D83" s="947"/>
      <c r="E83" s="947"/>
      <c r="F83" s="947"/>
      <c r="G83" s="947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38"/>
      <c r="BN83" s="1038"/>
      <c r="BO83" s="1038"/>
      <c r="BP83" s="1090"/>
      <c r="BQ83" s="1090"/>
      <c r="BR83" s="1090"/>
      <c r="BS83" s="1090"/>
      <c r="BT83" s="1090"/>
    </row>
    <row r="84" spans="3:72" ht="4.2" customHeight="1" x14ac:dyDescent="0.2">
      <c r="C84" s="1032">
        <v>733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38"/>
      <c r="BN84" s="1038"/>
      <c r="BO84" s="1038"/>
      <c r="BP84" s="1090"/>
      <c r="BQ84" s="1090"/>
      <c r="BR84" s="1090"/>
      <c r="BS84" s="1090"/>
      <c r="BT84" s="1090"/>
    </row>
    <row r="85" spans="3:72" ht="4.2" customHeight="1" x14ac:dyDescent="0.2"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38"/>
      <c r="BN85" s="1038"/>
      <c r="BO85" s="1038"/>
      <c r="BP85" s="1090"/>
      <c r="BQ85" s="1090"/>
      <c r="BR85" s="1090"/>
      <c r="BS85" s="1090"/>
      <c r="BT85" s="1090"/>
    </row>
    <row r="86" spans="3:72" ht="4.2" customHeight="1" x14ac:dyDescent="0.2"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38"/>
      <c r="BN86" s="1038"/>
      <c r="BO86" s="1038"/>
      <c r="BP86" s="1090"/>
      <c r="BQ86" s="1090"/>
      <c r="BR86" s="1090"/>
      <c r="BS86" s="1090"/>
      <c r="BT86" s="1090"/>
    </row>
    <row r="87" spans="3:72" ht="4.2" customHeight="1" x14ac:dyDescent="0.2">
      <c r="C87" s="1032"/>
      <c r="D87" s="1032"/>
      <c r="E87" s="1032"/>
      <c r="F87" s="1032"/>
      <c r="G87" s="947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38"/>
      <c r="BN87" s="1038"/>
      <c r="BO87" s="1038"/>
      <c r="BP87" s="1090"/>
      <c r="BQ87" s="1090"/>
      <c r="BR87" s="1090"/>
      <c r="BS87" s="1090"/>
      <c r="BT87" s="1090"/>
    </row>
    <row r="88" spans="3:72" ht="4.2" customHeight="1" x14ac:dyDescent="0.2"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38"/>
      <c r="BN88" s="1038"/>
      <c r="BO88" s="1038"/>
      <c r="BP88" s="1090"/>
      <c r="BQ88" s="1090"/>
      <c r="BR88" s="1090"/>
      <c r="BS88" s="1090"/>
      <c r="BT88" s="1090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38"/>
      <c r="BN89" s="1038"/>
      <c r="BO89" s="1038"/>
      <c r="BP89" s="1090"/>
      <c r="BQ89" s="1090"/>
      <c r="BR89" s="1090"/>
      <c r="BS89" s="1090"/>
      <c r="BT89" s="1090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38"/>
      <c r="BN90" s="1038"/>
      <c r="BO90" s="1038"/>
      <c r="BP90" s="1090"/>
      <c r="BQ90" s="1090"/>
      <c r="BR90" s="1090"/>
      <c r="BS90" s="1090"/>
      <c r="BT90" s="1090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38"/>
      <c r="BN91" s="1038"/>
      <c r="BO91" s="1038"/>
      <c r="BP91" s="1090"/>
      <c r="BQ91" s="1090"/>
      <c r="BR91" s="1090"/>
      <c r="BS91" s="1090"/>
      <c r="BT91" s="1090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38"/>
      <c r="BN92" s="1038"/>
      <c r="BO92" s="1038"/>
      <c r="BP92" s="1090"/>
      <c r="BQ92" s="1090"/>
      <c r="BR92" s="1090"/>
      <c r="BS92" s="1090"/>
      <c r="BT92" s="1090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38"/>
      <c r="BN93" s="1038"/>
      <c r="BO93" s="1038"/>
      <c r="BP93" s="1090"/>
      <c r="BQ93" s="1090"/>
      <c r="BR93" s="1090"/>
      <c r="BS93" s="1090"/>
      <c r="BT93" s="109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5">
        <f>AU42+1</f>
        <v>101</v>
      </c>
      <c r="AV94" s="1115"/>
      <c r="AW94" s="1115"/>
      <c r="AX94" s="1115"/>
      <c r="AY94" s="1115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38"/>
      <c r="BN94" s="1038"/>
      <c r="BO94" s="1038"/>
      <c r="BP94" s="1090"/>
      <c r="BQ94" s="1090"/>
      <c r="BR94" s="1090"/>
      <c r="BS94" s="1090"/>
      <c r="BT94" s="1090"/>
    </row>
    <row r="95" spans="3:72" ht="4.2" customHeight="1" x14ac:dyDescent="0.2">
      <c r="C95" s="947"/>
      <c r="D95" s="947"/>
      <c r="E95" s="947"/>
      <c r="F95" s="947"/>
      <c r="G95" s="947"/>
      <c r="H95" s="1028" t="e">
        <f>VLOOKUP(C96,選手リスト,3,FALSE)</f>
        <v>#N/A</v>
      </c>
      <c r="I95" s="1028"/>
      <c r="J95" s="1028"/>
      <c r="K95" s="1028"/>
      <c r="L95" s="1028"/>
      <c r="M95" s="1028"/>
      <c r="N95" s="1028"/>
      <c r="O95" s="1028"/>
      <c r="P95" s="1028"/>
      <c r="Q95" s="1028"/>
      <c r="R95" s="1028"/>
      <c r="S95" s="1026" t="e">
        <f>VLOOKUP(C96,選手リスト,4,FALSE)</f>
        <v>#N/A</v>
      </c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 t="e">
        <f>VLOOKUP(C96,選手リスト,9,FALSE)</f>
        <v>#N/A</v>
      </c>
      <c r="AD95" s="1034"/>
      <c r="AE95" s="1034"/>
      <c r="AF95" s="1034"/>
      <c r="AG95" s="1035" t="e">
        <f>VLOOKUP(C96,選手リスト,6,FALSE)</f>
        <v>#N/A</v>
      </c>
      <c r="AH95" s="1035"/>
      <c r="AI95" s="1035"/>
      <c r="AJ95" s="1035"/>
      <c r="AP95" s="539"/>
      <c r="AQ95" s="539"/>
      <c r="AR95" s="539"/>
      <c r="AS95" s="539"/>
      <c r="AT95" s="539"/>
      <c r="AU95" s="1115"/>
      <c r="AV95" s="1115"/>
      <c r="AW95" s="1115"/>
      <c r="AX95" s="1115"/>
      <c r="AY95" s="1115"/>
      <c r="AZ95" s="547"/>
      <c r="BA95" s="540"/>
      <c r="BB95" s="540"/>
      <c r="BC95" s="540"/>
      <c r="BD95" s="546"/>
      <c r="BE95" s="538"/>
      <c r="BM95" s="1038"/>
      <c r="BN95" s="1038"/>
      <c r="BO95" s="1038"/>
      <c r="BP95" s="1090"/>
      <c r="BQ95" s="1090"/>
      <c r="BR95" s="1090"/>
      <c r="BS95" s="1090"/>
      <c r="BT95" s="1090"/>
    </row>
    <row r="96" spans="3:72" ht="4.2" customHeight="1" x14ac:dyDescent="0.2">
      <c r="C96" s="1032">
        <v>734</v>
      </c>
      <c r="D96" s="1032"/>
      <c r="E96" s="1032"/>
      <c r="F96" s="1032"/>
      <c r="G96" s="36"/>
      <c r="H96" s="1028"/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/>
      <c r="AD96" s="1034"/>
      <c r="AE96" s="1034"/>
      <c r="AF96" s="1034"/>
      <c r="AG96" s="1035"/>
      <c r="AH96" s="1035"/>
      <c r="AI96" s="1035"/>
      <c r="AJ96" s="1035"/>
      <c r="AP96" s="539"/>
      <c r="AQ96" s="539"/>
      <c r="AR96" s="539"/>
      <c r="AS96" s="539"/>
      <c r="AT96" s="539"/>
      <c r="AU96" s="1115"/>
      <c r="AV96" s="1115"/>
      <c r="AW96" s="1115"/>
      <c r="AX96" s="1115"/>
      <c r="AY96" s="1116"/>
      <c r="AZ96" s="539"/>
      <c r="BA96" s="539"/>
      <c r="BB96" s="539"/>
      <c r="BC96" s="539"/>
      <c r="BD96" s="539"/>
      <c r="BE96" s="538"/>
      <c r="BM96" s="1038"/>
      <c r="BN96" s="1038"/>
      <c r="BO96" s="1038"/>
      <c r="BP96" s="1090"/>
      <c r="BQ96" s="1090"/>
      <c r="BR96" s="1090"/>
      <c r="BS96" s="1090"/>
      <c r="BT96" s="1090"/>
    </row>
    <row r="97" spans="3:72" ht="4.2" customHeight="1" x14ac:dyDescent="0.2">
      <c r="C97" s="1032"/>
      <c r="D97" s="1032"/>
      <c r="E97" s="1032"/>
      <c r="F97" s="1032"/>
      <c r="G97" s="36"/>
      <c r="H97" s="1033" t="e">
        <f>VLOOKUP(C96,選手リスト,2,FALSE)</f>
        <v>#N/A</v>
      </c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34"/>
      <c r="AD97" s="1034"/>
      <c r="AE97" s="1034"/>
      <c r="AF97" s="1034"/>
      <c r="AG97" s="1035"/>
      <c r="AH97" s="1035"/>
      <c r="AI97" s="1035"/>
      <c r="AJ97" s="1035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5"/>
      <c r="AV97" s="1115"/>
      <c r="AW97" s="1115"/>
      <c r="AX97" s="1115"/>
      <c r="AY97" s="1116"/>
      <c r="AZ97" s="538"/>
      <c r="BA97" s="538"/>
      <c r="BB97" s="538"/>
      <c r="BC97" s="538"/>
      <c r="BD97" s="538"/>
      <c r="BE97" s="538"/>
      <c r="BM97" s="1038"/>
      <c r="BN97" s="1038"/>
      <c r="BO97" s="1038"/>
      <c r="BP97" s="1090"/>
      <c r="BQ97" s="1090"/>
      <c r="BR97" s="1090"/>
      <c r="BS97" s="1090"/>
      <c r="BT97" s="1090"/>
    </row>
    <row r="98" spans="3:72" ht="4.2" customHeight="1" x14ac:dyDescent="0.2">
      <c r="C98" s="1032"/>
      <c r="D98" s="1032"/>
      <c r="E98" s="1032"/>
      <c r="F98" s="1032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 t="e">
        <f>VLOOKUP(C96,選手リスト,5,FALSE)</f>
        <v>#N/A</v>
      </c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 t="e">
        <f>VLOOKUP(C96,選手リスト,10,FALSE)</f>
        <v>#N/A</v>
      </c>
      <c r="AD98" s="1027"/>
      <c r="AE98" s="1027"/>
      <c r="AF98" s="1027"/>
      <c r="AG98" s="1035"/>
      <c r="AH98" s="1035"/>
      <c r="AI98" s="1035"/>
      <c r="AJ98" s="1035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38"/>
      <c r="BN98" s="1038"/>
      <c r="BO98" s="1038"/>
      <c r="BP98" s="1090"/>
      <c r="BQ98" s="1090"/>
      <c r="BR98" s="1090"/>
      <c r="BS98" s="1090"/>
      <c r="BT98" s="1090"/>
    </row>
    <row r="99" spans="3:72" ht="4.2" customHeight="1" x14ac:dyDescent="0.2">
      <c r="C99" s="1032"/>
      <c r="D99" s="1032"/>
      <c r="E99" s="1032"/>
      <c r="F99" s="1032"/>
      <c r="G99" s="947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/>
      <c r="AD99" s="1027"/>
      <c r="AE99" s="1027"/>
      <c r="AF99" s="1027"/>
      <c r="AG99" s="1035"/>
      <c r="AH99" s="1035"/>
      <c r="AI99" s="1035"/>
      <c r="AJ99" s="1035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38"/>
      <c r="BN99" s="1038"/>
      <c r="BO99" s="1038"/>
      <c r="BP99" s="1090"/>
      <c r="BQ99" s="1090"/>
      <c r="BR99" s="1090"/>
      <c r="BS99" s="1090"/>
      <c r="BT99" s="1090"/>
    </row>
    <row r="100" spans="3:72" ht="4.2" customHeight="1" x14ac:dyDescent="0.2">
      <c r="C100" s="36"/>
      <c r="D100" s="36"/>
      <c r="E100" s="36"/>
      <c r="F100" s="36"/>
      <c r="G100" s="36"/>
      <c r="H100" s="1033"/>
      <c r="I100" s="1033"/>
      <c r="J100" s="1033"/>
      <c r="K100" s="1033"/>
      <c r="L100" s="1033"/>
      <c r="M100" s="1033"/>
      <c r="N100" s="1033"/>
      <c r="O100" s="1033"/>
      <c r="P100" s="1033"/>
      <c r="Q100" s="1033"/>
      <c r="R100" s="1033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27"/>
      <c r="AD100" s="1027"/>
      <c r="AE100" s="1027"/>
      <c r="AF100" s="1027"/>
      <c r="AG100" s="1035"/>
      <c r="AH100" s="1035"/>
      <c r="AI100" s="1035"/>
      <c r="AJ100" s="1035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38"/>
      <c r="BN100" s="1038"/>
      <c r="BO100" s="1038"/>
      <c r="BP100" s="1090"/>
      <c r="BQ100" s="1090"/>
      <c r="BR100" s="1090"/>
      <c r="BS100" s="1090"/>
      <c r="BT100" s="109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38"/>
      <c r="BN101" s="1038"/>
      <c r="BO101" s="1038"/>
      <c r="BP101" s="1090"/>
      <c r="BQ101" s="1090"/>
      <c r="BR101" s="1090"/>
      <c r="BS101" s="1090"/>
      <c r="BT101" s="1090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49">
        <v>63</v>
      </c>
      <c r="AM102" s="1149"/>
      <c r="AN102" s="1149"/>
      <c r="AO102" s="1150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38"/>
      <c r="BN102" s="1038"/>
      <c r="BO102" s="1038"/>
      <c r="BP102" s="1090"/>
      <c r="BQ102" s="1090"/>
      <c r="BR102" s="1090"/>
      <c r="BS102" s="1090"/>
      <c r="BT102" s="1090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49"/>
      <c r="AM103" s="1149"/>
      <c r="AN103" s="1149"/>
      <c r="AO103" s="1150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38"/>
      <c r="BN103" s="1038"/>
      <c r="BO103" s="1038"/>
      <c r="BP103" s="1090"/>
      <c r="BQ103" s="1090"/>
      <c r="BR103" s="1090"/>
      <c r="BS103" s="1090"/>
      <c r="BT103" s="1090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49"/>
      <c r="AM104" s="1149"/>
      <c r="AN104" s="1149"/>
      <c r="AO104" s="1150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38"/>
      <c r="BN104" s="1038"/>
      <c r="BO104" s="1038"/>
      <c r="BP104" s="1090"/>
      <c r="BQ104" s="1090"/>
      <c r="BR104" s="1090"/>
      <c r="BS104" s="1090"/>
      <c r="BT104" s="1090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49"/>
      <c r="AM105" s="1149"/>
      <c r="AN105" s="1149"/>
      <c r="AO105" s="1150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38"/>
      <c r="BN105" s="1038"/>
      <c r="BO105" s="1038"/>
      <c r="BP105" s="1090"/>
      <c r="BQ105" s="1090"/>
      <c r="BR105" s="1090"/>
      <c r="BS105" s="1090"/>
      <c r="BT105" s="109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38"/>
      <c r="BN106" s="1038"/>
      <c r="BO106" s="1038"/>
      <c r="BP106" s="1090"/>
      <c r="BQ106" s="1090"/>
      <c r="BR106" s="1090"/>
      <c r="BS106" s="1090"/>
      <c r="BT106" s="1090"/>
    </row>
    <row r="107" spans="3:72" ht="4.2" customHeight="1" x14ac:dyDescent="0.2">
      <c r="C107" s="1146" t="s">
        <v>218</v>
      </c>
      <c r="D107" s="1146"/>
      <c r="E107" s="1146"/>
      <c r="F107" s="1146"/>
      <c r="G107" s="1146"/>
      <c r="H107" s="1146"/>
      <c r="I107" s="1146"/>
      <c r="J107" s="1146"/>
      <c r="K107" s="1146"/>
      <c r="L107" s="1146"/>
      <c r="M107" s="1146"/>
      <c r="N107" s="1146"/>
      <c r="O107" s="1146"/>
      <c r="P107" s="1146"/>
      <c r="Q107" s="1146"/>
      <c r="R107" s="1146"/>
      <c r="S107" s="1146"/>
      <c r="T107" s="1146"/>
      <c r="U107" s="1146"/>
      <c r="V107" s="1146"/>
      <c r="W107" s="1146"/>
      <c r="X107" s="1146"/>
      <c r="Y107" s="1146"/>
      <c r="Z107" s="1146"/>
      <c r="AA107" s="1146"/>
      <c r="AB107" s="1146"/>
      <c r="AC107" s="1146"/>
      <c r="AD107" s="1146"/>
      <c r="AE107" s="1146"/>
      <c r="AF107" s="1146"/>
      <c r="AG107" s="1146"/>
      <c r="AH107" s="1146"/>
      <c r="AI107" s="1146"/>
      <c r="AJ107" s="1146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38"/>
      <c r="BN107" s="1038"/>
      <c r="BO107" s="1038"/>
      <c r="BP107" s="1090"/>
      <c r="BQ107" s="1090"/>
      <c r="BR107" s="1090"/>
      <c r="BS107" s="1090"/>
      <c r="BT107" s="1090"/>
    </row>
    <row r="108" spans="3:72" ht="4.2" customHeight="1" x14ac:dyDescent="0.2">
      <c r="C108" s="1146"/>
      <c r="D108" s="1146"/>
      <c r="E108" s="1146"/>
      <c r="F108" s="1146"/>
      <c r="G108" s="1146"/>
      <c r="H108" s="1146"/>
      <c r="I108" s="1146"/>
      <c r="J108" s="1146"/>
      <c r="K108" s="1146"/>
      <c r="L108" s="1146"/>
      <c r="M108" s="1146"/>
      <c r="N108" s="1146"/>
      <c r="O108" s="1146"/>
      <c r="P108" s="1146"/>
      <c r="Q108" s="1146"/>
      <c r="R108" s="1146"/>
      <c r="S108" s="1146"/>
      <c r="T108" s="1146"/>
      <c r="U108" s="1146"/>
      <c r="V108" s="1146"/>
      <c r="W108" s="1146"/>
      <c r="X108" s="1146"/>
      <c r="Y108" s="1146"/>
      <c r="Z108" s="1146"/>
      <c r="AA108" s="1146"/>
      <c r="AB108" s="1146"/>
      <c r="AC108" s="1146"/>
      <c r="AD108" s="1146"/>
      <c r="AE108" s="1146"/>
      <c r="AF108" s="1146"/>
      <c r="AG108" s="1146"/>
      <c r="AH108" s="1146"/>
      <c r="AI108" s="1146"/>
      <c r="AJ108" s="1146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38"/>
      <c r="BN108" s="1038"/>
      <c r="BO108" s="1038"/>
      <c r="BP108" s="1090"/>
      <c r="BQ108" s="1090"/>
      <c r="BR108" s="1090"/>
      <c r="BS108" s="1090"/>
      <c r="BT108" s="1090"/>
    </row>
    <row r="109" spans="3:72" ht="4.2" customHeight="1" x14ac:dyDescent="0.2">
      <c r="C109" s="1146"/>
      <c r="D109" s="1146"/>
      <c r="E109" s="1146"/>
      <c r="F109" s="1146"/>
      <c r="G109" s="1146"/>
      <c r="H109" s="1146"/>
      <c r="I109" s="1146"/>
      <c r="J109" s="1146"/>
      <c r="K109" s="1146"/>
      <c r="L109" s="1146"/>
      <c r="M109" s="1146"/>
      <c r="N109" s="1146"/>
      <c r="O109" s="1146"/>
      <c r="P109" s="1146"/>
      <c r="Q109" s="1146"/>
      <c r="R109" s="1146"/>
      <c r="S109" s="1146"/>
      <c r="T109" s="1146"/>
      <c r="U109" s="1146"/>
      <c r="V109" s="1146"/>
      <c r="W109" s="1146"/>
      <c r="X109" s="1146"/>
      <c r="Y109" s="1146"/>
      <c r="Z109" s="1146"/>
      <c r="AA109" s="1146"/>
      <c r="AB109" s="1146"/>
      <c r="AC109" s="1146"/>
      <c r="AD109" s="1146"/>
      <c r="AE109" s="1146"/>
      <c r="AF109" s="1146"/>
      <c r="AG109" s="1146"/>
      <c r="AH109" s="1146"/>
      <c r="AI109" s="1146"/>
      <c r="AJ109" s="1146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38"/>
      <c r="BN109" s="1038"/>
      <c r="BO109" s="1038"/>
      <c r="BP109" s="1090"/>
      <c r="BQ109" s="1090"/>
      <c r="BR109" s="1090"/>
      <c r="BS109" s="1090"/>
      <c r="BT109" s="1090"/>
    </row>
    <row r="110" spans="3:72" ht="4.2" customHeight="1" x14ac:dyDescent="0.2">
      <c r="C110" s="1146"/>
      <c r="D110" s="1146"/>
      <c r="E110" s="1146"/>
      <c r="F110" s="1146"/>
      <c r="G110" s="1146"/>
      <c r="H110" s="1146"/>
      <c r="I110" s="1146"/>
      <c r="J110" s="1146"/>
      <c r="K110" s="1146"/>
      <c r="L110" s="1146"/>
      <c r="M110" s="1146"/>
      <c r="N110" s="1146"/>
      <c r="O110" s="1146"/>
      <c r="P110" s="1146"/>
      <c r="Q110" s="1146"/>
      <c r="R110" s="1146"/>
      <c r="S110" s="1146"/>
      <c r="T110" s="1146"/>
      <c r="U110" s="1146"/>
      <c r="V110" s="1146"/>
      <c r="W110" s="1146"/>
      <c r="X110" s="1146"/>
      <c r="Y110" s="1146"/>
      <c r="Z110" s="1146"/>
      <c r="AA110" s="1146"/>
      <c r="AB110" s="1146"/>
      <c r="AC110" s="1146"/>
      <c r="AD110" s="1146"/>
      <c r="AE110" s="1146"/>
      <c r="AF110" s="1146"/>
      <c r="AG110" s="1146"/>
      <c r="AH110" s="1146"/>
      <c r="AI110" s="1146"/>
      <c r="AJ110" s="1146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38"/>
      <c r="BN110" s="1038"/>
      <c r="BO110" s="1038"/>
      <c r="BP110" s="1090"/>
      <c r="BQ110" s="1090"/>
      <c r="BR110" s="1090"/>
      <c r="BS110" s="1090"/>
      <c r="BT110" s="1090"/>
    </row>
    <row r="111" spans="3:72" ht="4.2" customHeight="1" x14ac:dyDescent="0.2">
      <c r="C111" s="1146"/>
      <c r="D111" s="1146"/>
      <c r="E111" s="1146"/>
      <c r="F111" s="1146"/>
      <c r="G111" s="1146"/>
      <c r="H111" s="1146"/>
      <c r="I111" s="1146"/>
      <c r="J111" s="1146"/>
      <c r="K111" s="1146"/>
      <c r="L111" s="1146"/>
      <c r="M111" s="1146"/>
      <c r="N111" s="1146"/>
      <c r="O111" s="1146"/>
      <c r="P111" s="1146"/>
      <c r="Q111" s="1146"/>
      <c r="R111" s="1146"/>
      <c r="S111" s="1146"/>
      <c r="T111" s="1146"/>
      <c r="U111" s="1146"/>
      <c r="V111" s="1146"/>
      <c r="W111" s="1146"/>
      <c r="X111" s="1146"/>
      <c r="Y111" s="1146"/>
      <c r="Z111" s="1146"/>
      <c r="AA111" s="1146"/>
      <c r="AB111" s="1146"/>
      <c r="AC111" s="1146"/>
      <c r="AD111" s="1146"/>
      <c r="AE111" s="1146"/>
      <c r="AF111" s="1146"/>
      <c r="AG111" s="1146"/>
      <c r="AH111" s="1146"/>
      <c r="AI111" s="1146"/>
      <c r="AJ111" s="1146"/>
      <c r="AK111" s="539"/>
      <c r="AL111" s="539"/>
      <c r="AM111" s="539"/>
      <c r="AN111" s="539"/>
      <c r="AO111" s="539"/>
      <c r="AP111" s="538"/>
      <c r="AQ111" s="1115">
        <f>AQ78+1</f>
        <v>87</v>
      </c>
      <c r="AR111" s="1115"/>
      <c r="AS111" s="1115"/>
      <c r="AT111" s="1116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38"/>
      <c r="BN111" s="1038"/>
      <c r="BO111" s="1038"/>
      <c r="BP111" s="1090"/>
      <c r="BQ111" s="1090"/>
      <c r="BR111" s="1090"/>
      <c r="BS111" s="1090"/>
      <c r="BT111" s="1090"/>
    </row>
    <row r="112" spans="3:72" ht="4.2" customHeight="1" x14ac:dyDescent="0.2">
      <c r="C112" s="1146"/>
      <c r="D112" s="1146"/>
      <c r="E112" s="1146"/>
      <c r="F112" s="1146"/>
      <c r="G112" s="1146"/>
      <c r="H112" s="1146"/>
      <c r="I112" s="1146"/>
      <c r="J112" s="1146"/>
      <c r="K112" s="1146"/>
      <c r="L112" s="1146"/>
      <c r="M112" s="1146"/>
      <c r="N112" s="1146"/>
      <c r="O112" s="1146"/>
      <c r="P112" s="1146"/>
      <c r="Q112" s="1146"/>
      <c r="R112" s="1146"/>
      <c r="S112" s="1146"/>
      <c r="T112" s="1146"/>
      <c r="U112" s="1146"/>
      <c r="V112" s="1146"/>
      <c r="W112" s="1146"/>
      <c r="X112" s="1146"/>
      <c r="Y112" s="1146"/>
      <c r="Z112" s="1146"/>
      <c r="AA112" s="1146"/>
      <c r="AB112" s="1146"/>
      <c r="AC112" s="1146"/>
      <c r="AD112" s="1146"/>
      <c r="AE112" s="1146"/>
      <c r="AF112" s="1146"/>
      <c r="AG112" s="1146"/>
      <c r="AH112" s="1146"/>
      <c r="AI112" s="1146"/>
      <c r="AJ112" s="1146"/>
      <c r="AK112" s="539"/>
      <c r="AL112" s="539"/>
      <c r="AM112" s="539"/>
      <c r="AN112" s="539"/>
      <c r="AO112" s="539"/>
      <c r="AP112" s="538"/>
      <c r="AQ112" s="1115"/>
      <c r="AR112" s="1115"/>
      <c r="AS112" s="1115"/>
      <c r="AT112" s="1116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38"/>
      <c r="BN112" s="1038"/>
      <c r="BO112" s="1038"/>
      <c r="BP112" s="1090"/>
      <c r="BQ112" s="1090"/>
      <c r="BR112" s="1090"/>
      <c r="BS112" s="1090"/>
      <c r="BT112" s="1090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5"/>
      <c r="AR113" s="1115"/>
      <c r="AS113" s="1115"/>
      <c r="AT113" s="1116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38"/>
      <c r="BN113" s="1038"/>
      <c r="BO113" s="1038"/>
      <c r="BP113" s="1090"/>
      <c r="BQ113" s="1090"/>
      <c r="BR113" s="1090"/>
      <c r="BS113" s="1090"/>
      <c r="BT113" s="1090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5"/>
      <c r="AR114" s="1115"/>
      <c r="AS114" s="1115"/>
      <c r="AT114" s="1116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38"/>
      <c r="BN114" s="1038"/>
      <c r="BO114" s="1038"/>
      <c r="BP114" s="1090"/>
      <c r="BQ114" s="1090"/>
      <c r="BR114" s="1090"/>
      <c r="BS114" s="1090"/>
      <c r="BT114" s="109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38"/>
      <c r="BN115" s="1038"/>
      <c r="BO115" s="1038"/>
      <c r="BP115" s="1090"/>
      <c r="BQ115" s="1090"/>
      <c r="BR115" s="1090"/>
      <c r="BS115" s="1090"/>
      <c r="BT115" s="1090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38"/>
      <c r="BN116" s="1038"/>
      <c r="BO116" s="1038"/>
      <c r="BP116" s="1090"/>
      <c r="BQ116" s="1090"/>
      <c r="BR116" s="1090"/>
      <c r="BS116" s="1090"/>
      <c r="BT116" s="1090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38"/>
      <c r="BN117" s="1038"/>
      <c r="BO117" s="1038"/>
      <c r="BP117" s="1090"/>
      <c r="BQ117" s="1090"/>
      <c r="BR117" s="1090"/>
      <c r="BS117" s="1090"/>
      <c r="BT117" s="109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38"/>
      <c r="BN118" s="1038"/>
      <c r="BO118" s="1038"/>
      <c r="BP118" s="1090"/>
      <c r="BQ118" s="1090"/>
      <c r="BR118" s="1090"/>
      <c r="BS118" s="1090"/>
      <c r="BT118" s="1090"/>
    </row>
    <row r="119" spans="3:72" ht="4.2" customHeight="1" x14ac:dyDescent="0.2">
      <c r="C119" s="947"/>
      <c r="D119" s="947"/>
      <c r="E119" s="947"/>
      <c r="F119" s="947"/>
      <c r="G119" s="947"/>
      <c r="H119" s="1028" t="e">
        <f>VLOOKUP(C120,選手リスト,3,FALSE)</f>
        <v>#N/A</v>
      </c>
      <c r="I119" s="1028"/>
      <c r="J119" s="1028"/>
      <c r="K119" s="1028"/>
      <c r="L119" s="1028"/>
      <c r="M119" s="1028"/>
      <c r="N119" s="1028"/>
      <c r="O119" s="1028"/>
      <c r="P119" s="1028"/>
      <c r="Q119" s="1028"/>
      <c r="R119" s="1028"/>
      <c r="S119" s="1026" t="e">
        <f>VLOOKUP(C120,選手リスト,4,FALSE)</f>
        <v>#N/A</v>
      </c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 t="e">
        <f>VLOOKUP(C120,選手リスト,9,FALSE)</f>
        <v>#N/A</v>
      </c>
      <c r="AD119" s="1034"/>
      <c r="AE119" s="1034"/>
      <c r="AF119" s="1034"/>
      <c r="AG119" s="1035" t="e">
        <f>VLOOKUP(C120,選手リスト,6,FALSE)</f>
        <v>#N/A</v>
      </c>
      <c r="AH119" s="1035"/>
      <c r="AI119" s="1035"/>
      <c r="AJ119" s="1035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38"/>
      <c r="BN119" s="1038"/>
      <c r="BO119" s="1038"/>
      <c r="BP119" s="1090"/>
      <c r="BQ119" s="1090"/>
      <c r="BR119" s="1090"/>
      <c r="BS119" s="1090"/>
      <c r="BT119" s="1090"/>
    </row>
    <row r="120" spans="3:72" ht="4.2" customHeight="1" x14ac:dyDescent="0.2">
      <c r="C120" s="1032">
        <v>735</v>
      </c>
      <c r="D120" s="1032"/>
      <c r="E120" s="1032"/>
      <c r="F120" s="1032"/>
      <c r="G120" s="36"/>
      <c r="H120" s="1028"/>
      <c r="I120" s="1028"/>
      <c r="J120" s="1028"/>
      <c r="K120" s="1028"/>
      <c r="L120" s="1028"/>
      <c r="M120" s="1028"/>
      <c r="N120" s="1028"/>
      <c r="O120" s="1028"/>
      <c r="P120" s="1028"/>
      <c r="Q120" s="1028"/>
      <c r="R120" s="1028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34"/>
      <c r="AD120" s="1034"/>
      <c r="AE120" s="1034"/>
      <c r="AF120" s="1034"/>
      <c r="AG120" s="1035"/>
      <c r="AH120" s="1035"/>
      <c r="AI120" s="1035"/>
      <c r="AJ120" s="1035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38"/>
      <c r="BN120" s="1038"/>
      <c r="BO120" s="1038"/>
      <c r="BP120" s="1090"/>
      <c r="BQ120" s="1090"/>
      <c r="BR120" s="1090"/>
      <c r="BS120" s="1090"/>
      <c r="BT120" s="1090"/>
    </row>
    <row r="121" spans="3:72" ht="4.2" customHeight="1" x14ac:dyDescent="0.2">
      <c r="C121" s="1032"/>
      <c r="D121" s="1032"/>
      <c r="E121" s="1032"/>
      <c r="F121" s="1032"/>
      <c r="G121" s="36"/>
      <c r="H121" s="1033" t="e">
        <f>VLOOKUP(C120,選手リスト,2,FALSE)</f>
        <v>#N/A</v>
      </c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34"/>
      <c r="AD121" s="1034"/>
      <c r="AE121" s="1034"/>
      <c r="AF121" s="1034"/>
      <c r="AG121" s="1035"/>
      <c r="AH121" s="1035"/>
      <c r="AI121" s="1035"/>
      <c r="AJ121" s="1035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38"/>
      <c r="BN121" s="1038"/>
      <c r="BO121" s="1038"/>
      <c r="BP121" s="1090"/>
      <c r="BQ121" s="1090"/>
      <c r="BR121" s="1090"/>
      <c r="BS121" s="1090"/>
      <c r="BT121" s="1090"/>
    </row>
    <row r="122" spans="3:72" ht="4.2" customHeight="1" x14ac:dyDescent="0.2">
      <c r="C122" s="1032"/>
      <c r="D122" s="1032"/>
      <c r="E122" s="1032"/>
      <c r="F122" s="1032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 t="e">
        <f>VLOOKUP(C120,選手リスト,5,FALSE)</f>
        <v>#N/A</v>
      </c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 t="e">
        <f>VLOOKUP(C120,選手リスト,10,FALSE)</f>
        <v>#N/A</v>
      </c>
      <c r="AD122" s="1027"/>
      <c r="AE122" s="1027"/>
      <c r="AF122" s="1027"/>
      <c r="AG122" s="1035"/>
      <c r="AH122" s="1035"/>
      <c r="AI122" s="1035"/>
      <c r="AJ122" s="1035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38"/>
      <c r="BN122" s="1038"/>
      <c r="BO122" s="1038"/>
      <c r="BP122" s="1090"/>
      <c r="BQ122" s="1090"/>
      <c r="BR122" s="1090"/>
      <c r="BS122" s="1090"/>
      <c r="BT122" s="1090"/>
    </row>
    <row r="123" spans="3:72" ht="4.2" customHeight="1" x14ac:dyDescent="0.2">
      <c r="C123" s="1032"/>
      <c r="D123" s="1032"/>
      <c r="E123" s="1032"/>
      <c r="F123" s="1032"/>
      <c r="G123" s="947"/>
      <c r="H123" s="1033"/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7"/>
      <c r="AD123" s="1027"/>
      <c r="AE123" s="1027"/>
      <c r="AF123" s="1027"/>
      <c r="AG123" s="1035"/>
      <c r="AH123" s="1035"/>
      <c r="AI123" s="1035"/>
      <c r="AJ123" s="1035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38"/>
      <c r="BN123" s="1038"/>
      <c r="BO123" s="1038"/>
      <c r="BP123" s="1090"/>
      <c r="BQ123" s="1090"/>
      <c r="BR123" s="1090"/>
      <c r="BS123" s="1090"/>
      <c r="BT123" s="1090"/>
    </row>
    <row r="124" spans="3:72" ht="4.2" customHeight="1" x14ac:dyDescent="0.2">
      <c r="C124" s="36"/>
      <c r="D124" s="36"/>
      <c r="E124" s="36"/>
      <c r="F124" s="36"/>
      <c r="G124" s="36"/>
      <c r="H124" s="1033"/>
      <c r="I124" s="1033"/>
      <c r="J124" s="1033"/>
      <c r="K124" s="1033"/>
      <c r="L124" s="1033"/>
      <c r="M124" s="1033"/>
      <c r="N124" s="1033"/>
      <c r="O124" s="1033"/>
      <c r="P124" s="1033"/>
      <c r="Q124" s="1033"/>
      <c r="R124" s="1033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7"/>
      <c r="AD124" s="1027"/>
      <c r="AE124" s="1027"/>
      <c r="AF124" s="1027"/>
      <c r="AG124" s="1035"/>
      <c r="AH124" s="1035"/>
      <c r="AI124" s="1035"/>
      <c r="AJ124" s="1035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38"/>
      <c r="BN124" s="1038"/>
      <c r="BO124" s="1038"/>
      <c r="BP124" s="1090"/>
      <c r="BQ124" s="1090"/>
      <c r="BR124" s="1090"/>
      <c r="BS124" s="1090"/>
      <c r="BT124" s="1090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38"/>
      <c r="BN125" s="1038"/>
      <c r="BO125" s="1038"/>
      <c r="BP125" s="1090"/>
      <c r="BQ125" s="1090"/>
      <c r="BR125" s="1090"/>
      <c r="BS125" s="1090"/>
      <c r="BT125" s="1090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38"/>
      <c r="BN126" s="1038"/>
      <c r="BO126" s="1038"/>
      <c r="BP126" s="1090"/>
      <c r="BQ126" s="1090"/>
      <c r="BR126" s="1090"/>
      <c r="BS126" s="1090"/>
      <c r="BT126" s="1090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38"/>
      <c r="BN127" s="1038"/>
      <c r="BO127" s="1038"/>
      <c r="BP127" s="1090"/>
      <c r="BQ127" s="1090"/>
      <c r="BR127" s="1090"/>
      <c r="BS127" s="1090"/>
      <c r="BT127" s="1090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38"/>
      <c r="BN128" s="1038"/>
      <c r="BO128" s="1038"/>
      <c r="BP128" s="1090"/>
      <c r="BQ128" s="1090"/>
      <c r="BR128" s="1090"/>
      <c r="BS128" s="1090"/>
      <c r="BT128" s="109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38"/>
      <c r="BN129" s="1038"/>
      <c r="BO129" s="1038"/>
      <c r="BP129" s="1090"/>
      <c r="BQ129" s="1090"/>
      <c r="BR129" s="1090"/>
      <c r="BS129" s="1090"/>
      <c r="BT129" s="1090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38"/>
      <c r="BN130" s="1038"/>
      <c r="BO130" s="1038"/>
      <c r="BP130" s="1090"/>
      <c r="BQ130" s="1090"/>
      <c r="BR130" s="1090"/>
      <c r="BS130" s="1090"/>
      <c r="BT130" s="1090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38"/>
      <c r="BN131" s="1038"/>
      <c r="BO131" s="1038"/>
      <c r="BP131" s="1090"/>
      <c r="BQ131" s="1090"/>
      <c r="BR131" s="1090"/>
      <c r="BS131" s="1090"/>
      <c r="BT131" s="1090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38"/>
      <c r="BN132" s="1038"/>
      <c r="BO132" s="1038"/>
      <c r="BP132" s="1090"/>
      <c r="BQ132" s="1090"/>
      <c r="BR132" s="1090"/>
      <c r="BS132" s="1090"/>
      <c r="BT132" s="1090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38"/>
      <c r="BN133" s="1038"/>
      <c r="BO133" s="1038"/>
      <c r="BP133" s="1090"/>
      <c r="BQ133" s="1090"/>
      <c r="BR133" s="1090"/>
      <c r="BS133" s="1090"/>
      <c r="BT133" s="1090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38"/>
      <c r="BN134" s="1038"/>
      <c r="BO134" s="1038"/>
      <c r="BP134" s="1090"/>
      <c r="BQ134" s="1090"/>
      <c r="BR134" s="1090"/>
      <c r="BS134" s="1090"/>
      <c r="BT134" s="1090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38"/>
      <c r="BN135" s="1038"/>
      <c r="BO135" s="1038"/>
      <c r="BP135" s="1090"/>
      <c r="BQ135" s="1090"/>
      <c r="BR135" s="1090"/>
      <c r="BS135" s="1090"/>
      <c r="BT135" s="1090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38"/>
      <c r="BN136" s="1038"/>
      <c r="BO136" s="1038"/>
      <c r="BP136" s="1090"/>
      <c r="BQ136" s="1090"/>
      <c r="BR136" s="1090"/>
      <c r="BS136" s="1090"/>
      <c r="BT136" s="1090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38"/>
      <c r="BN137" s="1038"/>
      <c r="BO137" s="1038"/>
      <c r="BP137" s="1090"/>
      <c r="BQ137" s="1090"/>
      <c r="BR137" s="1090"/>
      <c r="BS137" s="1090"/>
      <c r="BT137" s="1090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38"/>
      <c r="BN138" s="1038"/>
      <c r="BO138" s="1038"/>
      <c r="BP138" s="1090"/>
      <c r="BQ138" s="1090"/>
      <c r="BR138" s="1090"/>
      <c r="BS138" s="1090"/>
      <c r="BT138" s="1090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38"/>
      <c r="BN139" s="1038"/>
      <c r="BO139" s="1038"/>
      <c r="BP139" s="1090"/>
      <c r="BQ139" s="1090"/>
      <c r="BR139" s="1090"/>
      <c r="BS139" s="1090"/>
      <c r="BT139" s="1090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38"/>
      <c r="BN140" s="1038"/>
      <c r="BO140" s="1038"/>
      <c r="BP140" s="1090"/>
      <c r="BQ140" s="1090"/>
      <c r="BR140" s="1090"/>
      <c r="BS140" s="1090"/>
      <c r="BT140" s="1090"/>
    </row>
    <row r="141" spans="3:72" ht="4.2" customHeight="1" x14ac:dyDescent="0.2">
      <c r="BM141" s="1038"/>
      <c r="BN141" s="1038"/>
      <c r="BO141" s="1038"/>
      <c r="BP141" s="1090"/>
      <c r="BQ141" s="1090"/>
      <c r="BR141" s="1090"/>
      <c r="BS141" s="1090"/>
      <c r="BT141" s="1090"/>
    </row>
    <row r="142" spans="3:72" ht="4.2" customHeight="1" x14ac:dyDescent="0.2">
      <c r="BM142" s="1038"/>
      <c r="BN142" s="1038"/>
      <c r="BO142" s="1038"/>
      <c r="BP142" s="1090"/>
      <c r="BQ142" s="1090"/>
      <c r="BR142" s="1090"/>
      <c r="BS142" s="1090"/>
      <c r="BT142" s="1090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21">
        <v>728</v>
      </c>
      <c r="J163" s="1021"/>
      <c r="K163" s="1021"/>
      <c r="L163" s="1021"/>
      <c r="M163" s="1021"/>
      <c r="N163" s="1021"/>
      <c r="O163" s="1021"/>
      <c r="P163" s="1021">
        <v>729</v>
      </c>
      <c r="Q163" s="1021"/>
      <c r="R163" s="1021"/>
      <c r="S163" s="1021"/>
      <c r="T163" s="1021"/>
      <c r="U163" s="1021"/>
      <c r="V163" s="1021"/>
      <c r="W163" s="1021">
        <v>730</v>
      </c>
      <c r="X163" s="1021"/>
      <c r="Y163" s="1021"/>
      <c r="Z163" s="1021"/>
      <c r="AA163" s="1021"/>
      <c r="AB163" s="1021"/>
      <c r="AC163" s="1021"/>
      <c r="AD163" s="1021">
        <v>731</v>
      </c>
      <c r="AE163" s="1021"/>
      <c r="AF163" s="1021"/>
      <c r="AG163" s="1021"/>
      <c r="AH163" s="1021"/>
      <c r="AI163" s="1021"/>
      <c r="AJ163" s="1021"/>
      <c r="AK163" s="1021">
        <v>732</v>
      </c>
      <c r="AL163" s="1021"/>
      <c r="AM163" s="1021"/>
      <c r="AN163" s="1021"/>
      <c r="AO163" s="1021"/>
      <c r="AP163" s="1021"/>
      <c r="AQ163" s="1021"/>
      <c r="AR163" s="1021">
        <v>733</v>
      </c>
      <c r="AS163" s="1021"/>
      <c r="AT163" s="1021"/>
      <c r="AU163" s="1021"/>
      <c r="AV163" s="1021"/>
      <c r="AW163" s="1021"/>
      <c r="AX163" s="1021"/>
      <c r="AY163" s="1021">
        <v>734</v>
      </c>
      <c r="AZ163" s="1021"/>
      <c r="BA163" s="1021"/>
      <c r="BB163" s="1021"/>
      <c r="BC163" s="1021"/>
      <c r="BD163" s="1021"/>
      <c r="BE163" s="1021"/>
      <c r="BF163" s="1021">
        <v>735</v>
      </c>
      <c r="BG163" s="1021"/>
      <c r="BH163" s="1021"/>
      <c r="BI163" s="1021"/>
      <c r="BJ163" s="1021"/>
      <c r="BK163" s="1021"/>
      <c r="BL163" s="1021"/>
    </row>
    <row r="164" spans="3:72" ht="4.2" customHeight="1" x14ac:dyDescent="0.2">
      <c r="C164" s="315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021"/>
      <c r="BF164" s="1021"/>
      <c r="BG164" s="1021"/>
      <c r="BH164" s="1021"/>
      <c r="BI164" s="1021"/>
      <c r="BJ164" s="1021"/>
      <c r="BK164" s="1021"/>
      <c r="BL164" s="1021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098" t="e">
        <f>VLOOKUP(I163,選手リスト,2,FALSE)</f>
        <v>#N/A</v>
      </c>
      <c r="J183" s="1098"/>
      <c r="K183" s="1098"/>
      <c r="L183" s="1098"/>
      <c r="M183" s="1098"/>
      <c r="N183" s="1098"/>
      <c r="O183" s="1098"/>
      <c r="P183" s="1098" t="e">
        <f>VLOOKUP(P163,選手リスト,2,FALSE)</f>
        <v>#N/A</v>
      </c>
      <c r="Q183" s="1098"/>
      <c r="R183" s="1098"/>
      <c r="S183" s="1098"/>
      <c r="T183" s="1098"/>
      <c r="U183" s="1098"/>
      <c r="V183" s="1098"/>
      <c r="W183" s="1099" t="e">
        <f>VLOOKUP(W163,選手リスト,2,FALSE)</f>
        <v>#N/A</v>
      </c>
      <c r="X183" s="1099"/>
      <c r="Y183" s="1099"/>
      <c r="Z183" s="1099"/>
      <c r="AA183" s="1099"/>
      <c r="AB183" s="1099"/>
      <c r="AC183" s="1099"/>
      <c r="AD183" s="1098" t="e">
        <f>VLOOKUP(AD163,選手リスト,2,FALSE)</f>
        <v>#N/A</v>
      </c>
      <c r="AE183" s="1098"/>
      <c r="AF183" s="1098"/>
      <c r="AG183" s="1098"/>
      <c r="AH183" s="1098"/>
      <c r="AI183" s="1098"/>
      <c r="AJ183" s="1098"/>
      <c r="AK183" s="1098" t="e">
        <f>VLOOKUP(AK163,選手リスト,2,FALSE)</f>
        <v>#N/A</v>
      </c>
      <c r="AL183" s="1098"/>
      <c r="AM183" s="1098"/>
      <c r="AN183" s="1098"/>
      <c r="AO183" s="1098"/>
      <c r="AP183" s="1098"/>
      <c r="AQ183" s="1098"/>
      <c r="AR183" s="1098" t="e">
        <f>VLOOKUP(AR163,選手リスト,2,FALSE)</f>
        <v>#N/A</v>
      </c>
      <c r="AS183" s="1098"/>
      <c r="AT183" s="1098"/>
      <c r="AU183" s="1098"/>
      <c r="AV183" s="1098"/>
      <c r="AW183" s="1098"/>
      <c r="AX183" s="1098"/>
      <c r="AY183" s="1098" t="e">
        <f>VLOOKUP(AY163,選手リスト,2,FALSE)</f>
        <v>#N/A</v>
      </c>
      <c r="AZ183" s="1098"/>
      <c r="BA183" s="1098"/>
      <c r="BB183" s="1098"/>
      <c r="BC183" s="1098"/>
      <c r="BD183" s="1098"/>
      <c r="BE183" s="1098"/>
      <c r="BF183" s="1098" t="e">
        <f>VLOOKUP(BF163,選手リスト,2,FALSE)</f>
        <v>#N/A</v>
      </c>
      <c r="BG183" s="1098"/>
      <c r="BH183" s="1098"/>
      <c r="BI183" s="1098"/>
      <c r="BJ183" s="1098"/>
      <c r="BK183" s="1098"/>
      <c r="BL183" s="1098"/>
      <c r="BT183" s="111"/>
    </row>
    <row r="184" spans="3:72" ht="4.2" customHeight="1" x14ac:dyDescent="0.2">
      <c r="C184" s="315"/>
      <c r="I184" s="1098"/>
      <c r="J184" s="1098"/>
      <c r="K184" s="1098"/>
      <c r="L184" s="1098"/>
      <c r="M184" s="1098"/>
      <c r="N184" s="1098"/>
      <c r="O184" s="1098"/>
      <c r="P184" s="1098"/>
      <c r="Q184" s="1098"/>
      <c r="R184" s="1098"/>
      <c r="S184" s="1098"/>
      <c r="T184" s="1098"/>
      <c r="U184" s="1098"/>
      <c r="V184" s="1098"/>
      <c r="W184" s="1099"/>
      <c r="X184" s="1099"/>
      <c r="Y184" s="1099"/>
      <c r="Z184" s="1099"/>
      <c r="AA184" s="1099"/>
      <c r="AB184" s="1099"/>
      <c r="AC184" s="1099"/>
      <c r="AD184" s="1098"/>
      <c r="AE184" s="1098"/>
      <c r="AF184" s="1098"/>
      <c r="AG184" s="1098"/>
      <c r="AH184" s="1098"/>
      <c r="AI184" s="1098"/>
      <c r="AJ184" s="1098"/>
      <c r="AK184" s="1098"/>
      <c r="AL184" s="1098"/>
      <c r="AM184" s="1098"/>
      <c r="AN184" s="1098"/>
      <c r="AO184" s="1098"/>
      <c r="AP184" s="1098"/>
      <c r="AQ184" s="1098"/>
      <c r="AR184" s="1098"/>
      <c r="AS184" s="1098"/>
      <c r="AT184" s="1098"/>
      <c r="AU184" s="1098"/>
      <c r="AV184" s="1098"/>
      <c r="AW184" s="1098"/>
      <c r="AX184" s="1098"/>
      <c r="AY184" s="1098"/>
      <c r="AZ184" s="1098"/>
      <c r="BA184" s="1098"/>
      <c r="BB184" s="1098"/>
      <c r="BC184" s="1098"/>
      <c r="BD184" s="1098"/>
      <c r="BE184" s="1098"/>
      <c r="BF184" s="1098"/>
      <c r="BG184" s="1098"/>
      <c r="BH184" s="1098"/>
      <c r="BI184" s="1098"/>
      <c r="BJ184" s="1098"/>
      <c r="BK184" s="1098"/>
      <c r="BL184" s="1098"/>
      <c r="BT184" s="111"/>
    </row>
    <row r="185" spans="3:72" ht="4.2" customHeight="1" x14ac:dyDescent="0.2">
      <c r="C185" s="315"/>
      <c r="I185" s="1098"/>
      <c r="J185" s="1098"/>
      <c r="K185" s="1098"/>
      <c r="L185" s="1098"/>
      <c r="M185" s="1098"/>
      <c r="N185" s="1098"/>
      <c r="O185" s="1098"/>
      <c r="P185" s="1098"/>
      <c r="Q185" s="1098"/>
      <c r="R185" s="1098"/>
      <c r="S185" s="1098"/>
      <c r="T185" s="1098"/>
      <c r="U185" s="1098"/>
      <c r="V185" s="1098"/>
      <c r="W185" s="1099"/>
      <c r="X185" s="1099"/>
      <c r="Y185" s="1099"/>
      <c r="Z185" s="1099"/>
      <c r="AA185" s="1099"/>
      <c r="AB185" s="1099"/>
      <c r="AC185" s="1099"/>
      <c r="AD185" s="1098"/>
      <c r="AE185" s="1098"/>
      <c r="AF185" s="1098"/>
      <c r="AG185" s="1098"/>
      <c r="AH185" s="1098"/>
      <c r="AI185" s="1098"/>
      <c r="AJ185" s="1098"/>
      <c r="AK185" s="1098"/>
      <c r="AL185" s="1098"/>
      <c r="AM185" s="1098"/>
      <c r="AN185" s="1098"/>
      <c r="AO185" s="1098"/>
      <c r="AP185" s="1098"/>
      <c r="AQ185" s="1098"/>
      <c r="AR185" s="1098"/>
      <c r="AS185" s="1098"/>
      <c r="AT185" s="1098"/>
      <c r="AU185" s="1098"/>
      <c r="AV185" s="1098"/>
      <c r="AW185" s="1098"/>
      <c r="AX185" s="1098"/>
      <c r="AY185" s="1098"/>
      <c r="AZ185" s="1098"/>
      <c r="BA185" s="1098"/>
      <c r="BB185" s="1098"/>
      <c r="BC185" s="1098"/>
      <c r="BD185" s="1098"/>
      <c r="BE185" s="1098"/>
      <c r="BF185" s="1098"/>
      <c r="BG185" s="1098"/>
      <c r="BH185" s="1098"/>
      <c r="BI185" s="1098"/>
      <c r="BJ185" s="1098"/>
      <c r="BK185" s="1098"/>
      <c r="BL185" s="1098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113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168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224"/>
      <c r="BJ12" s="224"/>
      <c r="BK12" s="224"/>
      <c r="BL12" s="224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224"/>
      <c r="BJ13" s="224"/>
      <c r="BK13" s="224"/>
      <c r="BL13" s="224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224"/>
      <c r="BJ14" s="224"/>
      <c r="BK14" s="224"/>
      <c r="BL14" s="224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1"/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C17" s="1039" t="s">
        <v>34</v>
      </c>
      <c r="D17" s="1040"/>
      <c r="E17" s="1040"/>
      <c r="F17" s="1040"/>
      <c r="G17" s="1040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C18" s="1040"/>
      <c r="D18" s="1040"/>
      <c r="E18" s="1040"/>
      <c r="F18" s="1040"/>
      <c r="G18" s="1040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231"/>
      <c r="C19" s="231"/>
      <c r="D19" s="231"/>
      <c r="E19" s="231"/>
      <c r="F19" s="231"/>
      <c r="G19" s="231"/>
      <c r="H19" s="1028" t="e">
        <f>VLOOKUP(C20,選手リスト,3,FALSE)</f>
        <v>#N/A</v>
      </c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 t="e">
        <f>VLOOKUP(C20,選手リスト,4,FALSE)</f>
        <v>#N/A</v>
      </c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 t="e">
        <f>VLOOKUP(C20,選手リスト,9,FALSE)</f>
        <v>#N/A</v>
      </c>
      <c r="AD19" s="1034"/>
      <c r="AE19" s="1034"/>
      <c r="AF19" s="1034"/>
      <c r="AG19" s="1035" t="e">
        <f>VLOOKUP(C20,選手リスト,6,FALSE)</f>
        <v>#N/A</v>
      </c>
      <c r="AH19" s="1035"/>
      <c r="AI19" s="1035"/>
      <c r="AJ19" s="1035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32">
        <v>795</v>
      </c>
      <c r="D20" s="1032"/>
      <c r="E20" s="1032"/>
      <c r="F20" s="1032"/>
      <c r="G20" s="36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 t="e">
        <f>VLOOKUP(C20,選手リスト,2,FALSE)</f>
        <v>#N/A</v>
      </c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/>
      <c r="AD21" s="1034"/>
      <c r="AE21" s="1034"/>
      <c r="AF21" s="1034"/>
      <c r="AG21" s="1035"/>
      <c r="AH21" s="1035"/>
      <c r="AI21" s="1035"/>
      <c r="AJ21" s="1035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4" t="s">
        <v>216</v>
      </c>
      <c r="BN21" s="1154"/>
      <c r="BO21" s="1154"/>
      <c r="BP21" s="1037" t="s">
        <v>112</v>
      </c>
      <c r="BQ21" s="1037"/>
      <c r="BR21" s="1037"/>
      <c r="BS21" s="1037"/>
      <c r="BT21" s="1037"/>
    </row>
    <row r="22" spans="2:72" ht="4.2" customHeight="1" x14ac:dyDescent="0.2">
      <c r="B22" s="36"/>
      <c r="C22" s="1032"/>
      <c r="D22" s="1032"/>
      <c r="E22" s="1032"/>
      <c r="F22" s="1032"/>
      <c r="G22" s="3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 t="e">
        <f>VLOOKUP(C20,選手リスト,5,FALSE)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/>
      <c r="AD22" s="1027"/>
      <c r="AE22" s="1027"/>
      <c r="AF22" s="1027"/>
      <c r="AG22" s="1035"/>
      <c r="AH22" s="1035"/>
      <c r="AI22" s="1035"/>
      <c r="AJ22" s="1035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4"/>
      <c r="BN22" s="1154"/>
      <c r="BO22" s="1154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1032"/>
      <c r="D23" s="1032"/>
      <c r="E23" s="1032"/>
      <c r="F23" s="1032"/>
      <c r="G23" s="231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4"/>
      <c r="BN23" s="1154"/>
      <c r="BO23" s="1154"/>
      <c r="BP23" s="1037"/>
      <c r="BQ23" s="1037"/>
      <c r="BR23" s="1037"/>
      <c r="BS23" s="1037"/>
      <c r="BT23" s="1037"/>
    </row>
    <row r="24" spans="2:72" ht="4.2" customHeight="1" x14ac:dyDescent="0.2">
      <c r="B24" s="36"/>
      <c r="C24" s="36"/>
      <c r="D24" s="36"/>
      <c r="E24" s="36"/>
      <c r="F24" s="36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/>
      <c r="AD24" s="1027"/>
      <c r="AE24" s="1027"/>
      <c r="AF24" s="1027"/>
      <c r="AG24" s="1035"/>
      <c r="AH24" s="1035"/>
      <c r="AI24" s="1035"/>
      <c r="AJ24" s="1035"/>
      <c r="AK24" s="323"/>
      <c r="AL24" s="323"/>
      <c r="AM24" s="323"/>
      <c r="AN24" s="323"/>
      <c r="AO24" s="1151">
        <v>31</v>
      </c>
      <c r="AP24" s="1151"/>
      <c r="AQ24" s="1151"/>
      <c r="AR24" s="1152"/>
      <c r="AS24" s="623"/>
      <c r="AT24" s="623"/>
      <c r="AU24" s="623"/>
      <c r="AV24" s="623"/>
      <c r="BM24" s="1154"/>
      <c r="BN24" s="1154"/>
      <c r="BO24" s="1154"/>
      <c r="BP24" s="1037"/>
      <c r="BQ24" s="1037"/>
      <c r="BR24" s="1037"/>
      <c r="BS24" s="1037"/>
      <c r="BT24" s="1037"/>
    </row>
    <row r="25" spans="2:72" ht="4.2" customHeight="1" x14ac:dyDescent="0.2">
      <c r="B25" s="36"/>
      <c r="AK25" s="323"/>
      <c r="AL25" s="323"/>
      <c r="AM25" s="323"/>
      <c r="AN25" s="323"/>
      <c r="AO25" s="1151"/>
      <c r="AP25" s="1151"/>
      <c r="AQ25" s="1151"/>
      <c r="AR25" s="1152"/>
      <c r="AS25" s="634"/>
      <c r="AT25" s="634"/>
      <c r="AU25" s="634"/>
      <c r="AV25" s="634"/>
      <c r="BM25" s="1154"/>
      <c r="BN25" s="1154"/>
      <c r="BO25" s="1154"/>
      <c r="BP25" s="1037"/>
      <c r="BQ25" s="1037"/>
      <c r="BR25" s="1037"/>
      <c r="BS25" s="1037"/>
      <c r="BT25" s="1037"/>
    </row>
    <row r="26" spans="2:72" ht="4.2" customHeight="1" x14ac:dyDescent="0.2">
      <c r="B26" s="36"/>
      <c r="AK26" s="323"/>
      <c r="AL26" s="323"/>
      <c r="AM26" s="323"/>
      <c r="AN26" s="323"/>
      <c r="AO26" s="1151"/>
      <c r="AP26" s="1151"/>
      <c r="AQ26" s="1151"/>
      <c r="AR26" s="1152"/>
      <c r="AS26" s="954"/>
      <c r="AT26" s="954"/>
      <c r="AU26" s="954"/>
      <c r="AV26" s="636"/>
      <c r="BM26" s="1154"/>
      <c r="BN26" s="1154"/>
      <c r="BO26" s="1154"/>
      <c r="BP26" s="1037"/>
      <c r="BQ26" s="1037"/>
      <c r="BR26" s="1037"/>
      <c r="BS26" s="1037"/>
      <c r="BT26" s="1037"/>
    </row>
    <row r="27" spans="2:72" ht="4.2" customHeight="1" x14ac:dyDescent="0.2">
      <c r="B27" s="36"/>
      <c r="C27" s="947"/>
      <c r="D27" s="947"/>
      <c r="E27" s="947"/>
      <c r="F27" s="947"/>
      <c r="G27" s="947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323"/>
      <c r="AL27" s="323"/>
      <c r="AM27" s="323"/>
      <c r="AN27" s="323"/>
      <c r="AO27" s="1151"/>
      <c r="AP27" s="1151"/>
      <c r="AQ27" s="1151"/>
      <c r="AR27" s="1152"/>
      <c r="AS27" s="635"/>
      <c r="AT27" s="635"/>
      <c r="AU27" s="635"/>
      <c r="AV27" s="637"/>
      <c r="BM27" s="1154"/>
      <c r="BN27" s="1154"/>
      <c r="BO27" s="1154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1032">
        <v>796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4"/>
      <c r="BN28" s="1154"/>
      <c r="BO28" s="1154"/>
      <c r="BP28" s="1037"/>
      <c r="BQ28" s="1037"/>
      <c r="BR28" s="1037"/>
      <c r="BS28" s="1037"/>
      <c r="BT28" s="1037"/>
    </row>
    <row r="29" spans="2:72" ht="4.2" customHeight="1" x14ac:dyDescent="0.2">
      <c r="B29" s="28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4"/>
      <c r="BN29" s="1154"/>
      <c r="BO29" s="1154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/>
      <c r="AD30" s="1027"/>
      <c r="AE30" s="1027"/>
      <c r="AF30" s="1027"/>
      <c r="AG30" s="1035"/>
      <c r="AH30" s="1035"/>
      <c r="AI30" s="1035"/>
      <c r="AJ30" s="1035"/>
      <c r="AO30" s="623"/>
      <c r="AP30" s="623"/>
      <c r="AQ30" s="623"/>
      <c r="AR30" s="638"/>
      <c r="AS30" s="623"/>
      <c r="AT30" s="623"/>
      <c r="AU30" s="623"/>
      <c r="AV30" s="628"/>
      <c r="BM30" s="1154"/>
      <c r="BN30" s="1154"/>
      <c r="BO30" s="1154"/>
      <c r="BP30" s="1037"/>
      <c r="BQ30" s="1037"/>
      <c r="BR30" s="1037"/>
      <c r="BS30" s="1037"/>
      <c r="BT30" s="1037"/>
    </row>
    <row r="31" spans="2:72" ht="4.2" customHeight="1" x14ac:dyDescent="0.2">
      <c r="B31" s="36"/>
      <c r="C31" s="1032"/>
      <c r="D31" s="1032"/>
      <c r="E31" s="1032"/>
      <c r="F31" s="1032"/>
      <c r="G31" s="947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S31" s="323"/>
      <c r="AT31" s="323"/>
      <c r="AU31" s="323"/>
      <c r="AV31" s="322"/>
      <c r="BM31" s="1154"/>
      <c r="BN31" s="1154"/>
      <c r="BO31" s="1154"/>
      <c r="BP31" s="1037"/>
      <c r="BQ31" s="1037"/>
      <c r="BR31" s="1037"/>
      <c r="BS31" s="1037"/>
      <c r="BT31" s="1037"/>
    </row>
    <row r="32" spans="2:72" ht="4.2" customHeight="1" x14ac:dyDescent="0.2">
      <c r="B32" s="36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S32" s="323"/>
      <c r="AT32" s="323"/>
      <c r="AU32" s="323"/>
      <c r="AV32" s="322"/>
      <c r="BM32" s="1154"/>
      <c r="BN32" s="1154"/>
      <c r="BO32" s="1154"/>
      <c r="BP32" s="1037"/>
      <c r="BQ32" s="1037"/>
      <c r="BR32" s="1037"/>
      <c r="BS32" s="1037"/>
      <c r="BT32" s="1037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4"/>
      <c r="BN33" s="1154"/>
      <c r="BO33" s="1154"/>
      <c r="BP33" s="1037"/>
      <c r="BQ33" s="1037"/>
      <c r="BR33" s="1037"/>
      <c r="BS33" s="1037"/>
      <c r="BT33" s="1037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4"/>
      <c r="BN34" s="1154"/>
      <c r="BO34" s="1154"/>
      <c r="BP34" s="1037"/>
      <c r="BQ34" s="1037"/>
      <c r="BR34" s="1037"/>
      <c r="BS34" s="1037"/>
      <c r="BT34" s="1037"/>
    </row>
    <row r="35" spans="2:72" ht="4.2" customHeight="1" x14ac:dyDescent="0.2">
      <c r="B35" s="28"/>
      <c r="C35" s="1146" t="s">
        <v>218</v>
      </c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Q35" s="1146"/>
      <c r="R35" s="1146"/>
      <c r="S35" s="1146"/>
      <c r="T35" s="1146"/>
      <c r="U35" s="1146"/>
      <c r="V35" s="1146"/>
      <c r="W35" s="1146"/>
      <c r="X35" s="1146"/>
      <c r="Y35" s="1146"/>
      <c r="Z35" s="1146"/>
      <c r="AA35" s="1146"/>
      <c r="AB35" s="1146"/>
      <c r="AC35" s="1146"/>
      <c r="AD35" s="1146"/>
      <c r="AE35" s="1146"/>
      <c r="AF35" s="1146"/>
      <c r="AG35" s="1146"/>
      <c r="AH35" s="1146"/>
      <c r="AI35" s="1146"/>
      <c r="AJ35" s="1146"/>
      <c r="AS35" s="323"/>
      <c r="AT35" s="323"/>
      <c r="AU35" s="323"/>
      <c r="AV35" s="322"/>
      <c r="BM35" s="1154"/>
      <c r="BN35" s="1154"/>
      <c r="BO35" s="1154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1146"/>
      <c r="N36" s="1146"/>
      <c r="O36" s="1146"/>
      <c r="P36" s="1146"/>
      <c r="Q36" s="1146"/>
      <c r="R36" s="1146"/>
      <c r="S36" s="1146"/>
      <c r="T36" s="1146"/>
      <c r="U36" s="1146"/>
      <c r="V36" s="1146"/>
      <c r="W36" s="1146"/>
      <c r="X36" s="1146"/>
      <c r="Y36" s="1146"/>
      <c r="Z36" s="1146"/>
      <c r="AA36" s="1146"/>
      <c r="AB36" s="1146"/>
      <c r="AC36" s="1146"/>
      <c r="AD36" s="1146"/>
      <c r="AE36" s="1146"/>
      <c r="AF36" s="1146"/>
      <c r="AG36" s="1146"/>
      <c r="AH36" s="1146"/>
      <c r="AI36" s="1146"/>
      <c r="AJ36" s="1146"/>
      <c r="AS36" s="1151">
        <v>67</v>
      </c>
      <c r="AT36" s="1151"/>
      <c r="AU36" s="1151"/>
      <c r="AV36" s="1152"/>
      <c r="BM36" s="1154"/>
      <c r="BN36" s="1154"/>
      <c r="BO36" s="1154"/>
      <c r="BP36" s="1037"/>
      <c r="BQ36" s="1037"/>
      <c r="BR36" s="1037"/>
      <c r="BS36" s="1037"/>
      <c r="BT36" s="1037"/>
    </row>
    <row r="37" spans="2:72" ht="4.2" customHeight="1" x14ac:dyDescent="0.2">
      <c r="B37" s="36"/>
      <c r="C37" s="1146"/>
      <c r="D37" s="1146"/>
      <c r="E37" s="1146"/>
      <c r="F37" s="1146"/>
      <c r="G37" s="1146"/>
      <c r="H37" s="1146"/>
      <c r="I37" s="1146"/>
      <c r="J37" s="1146"/>
      <c r="K37" s="1146"/>
      <c r="L37" s="1146"/>
      <c r="M37" s="1146"/>
      <c r="N37" s="1146"/>
      <c r="O37" s="1146"/>
      <c r="P37" s="1146"/>
      <c r="Q37" s="1146"/>
      <c r="R37" s="1146"/>
      <c r="S37" s="1146"/>
      <c r="T37" s="1146"/>
      <c r="U37" s="1146"/>
      <c r="V37" s="1146"/>
      <c r="W37" s="1146"/>
      <c r="X37" s="1146"/>
      <c r="Y37" s="1146"/>
      <c r="Z37" s="1146"/>
      <c r="AA37" s="1146"/>
      <c r="AB37" s="1146"/>
      <c r="AC37" s="1146"/>
      <c r="AD37" s="1146"/>
      <c r="AE37" s="1146"/>
      <c r="AF37" s="1146"/>
      <c r="AG37" s="1146"/>
      <c r="AH37" s="1146"/>
      <c r="AI37" s="1146"/>
      <c r="AJ37" s="1146"/>
      <c r="AS37" s="1151"/>
      <c r="AT37" s="1151"/>
      <c r="AU37" s="1151"/>
      <c r="AV37" s="1152"/>
      <c r="BM37" s="1154"/>
      <c r="BN37" s="1154"/>
      <c r="BO37" s="1154"/>
      <c r="BP37" s="1037"/>
      <c r="BQ37" s="1037"/>
      <c r="BR37" s="1037"/>
      <c r="BS37" s="1037"/>
      <c r="BT37" s="1037"/>
    </row>
    <row r="38" spans="2:72" ht="4.2" customHeight="1" x14ac:dyDescent="0.2">
      <c r="B38" s="36"/>
      <c r="C38" s="1146"/>
      <c r="D38" s="1146"/>
      <c r="E38" s="1146"/>
      <c r="F38" s="1146"/>
      <c r="G38" s="1146"/>
      <c r="H38" s="1146"/>
      <c r="I38" s="1146"/>
      <c r="J38" s="1146"/>
      <c r="K38" s="1146"/>
      <c r="L38" s="1146"/>
      <c r="M38" s="1146"/>
      <c r="N38" s="1146"/>
      <c r="O38" s="1146"/>
      <c r="P38" s="1146"/>
      <c r="Q38" s="1146"/>
      <c r="R38" s="1146"/>
      <c r="S38" s="1146"/>
      <c r="T38" s="1146"/>
      <c r="U38" s="1146"/>
      <c r="V38" s="1146"/>
      <c r="W38" s="1146"/>
      <c r="X38" s="1146"/>
      <c r="Y38" s="1146"/>
      <c r="Z38" s="1146"/>
      <c r="AA38" s="1146"/>
      <c r="AB38" s="1146"/>
      <c r="AC38" s="1146"/>
      <c r="AD38" s="1146"/>
      <c r="AE38" s="1146"/>
      <c r="AF38" s="1146"/>
      <c r="AG38" s="1146"/>
      <c r="AH38" s="1146"/>
      <c r="AI38" s="1146"/>
      <c r="AJ38" s="1146"/>
      <c r="AK38" s="85"/>
      <c r="AL38" s="85"/>
      <c r="AM38" s="85"/>
      <c r="AN38" s="330"/>
      <c r="AS38" s="1151"/>
      <c r="AT38" s="1151"/>
      <c r="AU38" s="1151"/>
      <c r="AV38" s="1152"/>
      <c r="AW38" s="85"/>
      <c r="AX38" s="85"/>
      <c r="AY38" s="85"/>
      <c r="AZ38" s="330"/>
      <c r="BM38" s="1154"/>
      <c r="BN38" s="1154"/>
      <c r="BO38" s="1154"/>
      <c r="BP38" s="1037"/>
      <c r="BQ38" s="1037"/>
      <c r="BR38" s="1037"/>
      <c r="BS38" s="1037"/>
      <c r="BT38" s="1037"/>
    </row>
    <row r="39" spans="2:72" ht="4.2" customHeight="1" x14ac:dyDescent="0.2">
      <c r="B39" s="36"/>
      <c r="C39" s="1146"/>
      <c r="D39" s="1146"/>
      <c r="E39" s="1146"/>
      <c r="F39" s="1146"/>
      <c r="G39" s="1146"/>
      <c r="H39" s="1146"/>
      <c r="I39" s="1146"/>
      <c r="J39" s="1146"/>
      <c r="K39" s="1146"/>
      <c r="L39" s="1146"/>
      <c r="M39" s="1146"/>
      <c r="N39" s="1146"/>
      <c r="O39" s="1146"/>
      <c r="P39" s="1146"/>
      <c r="Q39" s="1146"/>
      <c r="R39" s="1146"/>
      <c r="S39" s="1146"/>
      <c r="T39" s="1146"/>
      <c r="U39" s="1146"/>
      <c r="V39" s="1146"/>
      <c r="W39" s="1146"/>
      <c r="X39" s="1146"/>
      <c r="Y39" s="1146"/>
      <c r="Z39" s="1146"/>
      <c r="AA39" s="1146"/>
      <c r="AB39" s="1146"/>
      <c r="AC39" s="1146"/>
      <c r="AD39" s="1146"/>
      <c r="AE39" s="1146"/>
      <c r="AF39" s="1146"/>
      <c r="AG39" s="1146"/>
      <c r="AH39" s="1146"/>
      <c r="AI39" s="1146"/>
      <c r="AJ39" s="1146"/>
      <c r="AK39" s="323"/>
      <c r="AL39" s="323"/>
      <c r="AM39" s="323"/>
      <c r="AN39" s="322"/>
      <c r="AS39" s="1151"/>
      <c r="AT39" s="1151"/>
      <c r="AU39" s="1151"/>
      <c r="AV39" s="1152"/>
      <c r="AW39" s="323"/>
      <c r="AX39" s="323"/>
      <c r="AY39" s="323"/>
      <c r="AZ39" s="322"/>
      <c r="BM39" s="1154"/>
      <c r="BN39" s="1154"/>
      <c r="BO39" s="1154"/>
      <c r="BP39" s="1037"/>
      <c r="BQ39" s="1037"/>
      <c r="BR39" s="1037"/>
      <c r="BS39" s="1037"/>
      <c r="BT39" s="1037"/>
    </row>
    <row r="40" spans="2:72" ht="4.2" customHeight="1" x14ac:dyDescent="0.2">
      <c r="B40" s="28"/>
      <c r="C40" s="1146"/>
      <c r="D40" s="1146"/>
      <c r="E40" s="1146"/>
      <c r="F40" s="1146"/>
      <c r="G40" s="1146"/>
      <c r="H40" s="1146"/>
      <c r="I40" s="1146"/>
      <c r="J40" s="1146"/>
      <c r="K40" s="1146"/>
      <c r="L40" s="1146"/>
      <c r="M40" s="1146"/>
      <c r="N40" s="1146"/>
      <c r="O40" s="1146"/>
      <c r="P40" s="1146"/>
      <c r="Q40" s="1146"/>
      <c r="R40" s="1146"/>
      <c r="S40" s="1146"/>
      <c r="T40" s="1146"/>
      <c r="U40" s="1146"/>
      <c r="V40" s="1146"/>
      <c r="W40" s="1146"/>
      <c r="X40" s="1146"/>
      <c r="Y40" s="1146"/>
      <c r="Z40" s="1146"/>
      <c r="AA40" s="1146"/>
      <c r="AB40" s="1146"/>
      <c r="AC40" s="1146"/>
      <c r="AD40" s="1146"/>
      <c r="AE40" s="1146"/>
      <c r="AF40" s="1146"/>
      <c r="AG40" s="1146"/>
      <c r="AH40" s="1146"/>
      <c r="AI40" s="1146"/>
      <c r="AJ40" s="1146"/>
      <c r="AK40" s="1151">
        <v>24</v>
      </c>
      <c r="AL40" s="1151"/>
      <c r="AM40" s="1151"/>
      <c r="AN40" s="1152"/>
      <c r="AS40" s="323"/>
      <c r="AT40" s="323"/>
      <c r="AU40" s="323"/>
      <c r="AV40" s="322"/>
      <c r="AW40" s="323"/>
      <c r="AX40" s="323"/>
      <c r="AY40" s="323"/>
      <c r="AZ40" s="322"/>
      <c r="BM40" s="1154"/>
      <c r="BN40" s="1154"/>
      <c r="BO40" s="1154"/>
      <c r="BP40" s="1037"/>
      <c r="BQ40" s="1037"/>
      <c r="BR40" s="1037"/>
      <c r="BS40" s="1037"/>
      <c r="BT40" s="1037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1"/>
      <c r="AL41" s="1151"/>
      <c r="AM41" s="1151"/>
      <c r="AN41" s="1152"/>
      <c r="AS41" s="323"/>
      <c r="AT41" s="323"/>
      <c r="AU41" s="323"/>
      <c r="AV41" s="322"/>
      <c r="AW41" s="323"/>
      <c r="AX41" s="323"/>
      <c r="AY41" s="323"/>
      <c r="AZ41" s="322"/>
      <c r="BM41" s="1154"/>
      <c r="BN41" s="1154"/>
      <c r="BO41" s="1154"/>
      <c r="BP41" s="1037"/>
      <c r="BQ41" s="1037"/>
      <c r="BR41" s="1037"/>
      <c r="BS41" s="1037"/>
      <c r="BT41" s="1037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1"/>
      <c r="AL42" s="1151"/>
      <c r="AM42" s="1151"/>
      <c r="AN42" s="1152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4"/>
      <c r="BN42" s="1154"/>
      <c r="BO42" s="1154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947"/>
      <c r="D43" s="947"/>
      <c r="E43" s="947"/>
      <c r="F43" s="947"/>
      <c r="G43" s="947"/>
      <c r="H43" s="1028" t="e">
        <f>VLOOKUP(C44,選手リスト,3,FALSE)</f>
        <v>#N/A</v>
      </c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6" t="e">
        <f>VLOOKUP(C44,選手リスト,4,FALSE)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 t="e">
        <f>VLOOKUP(C44,選手リスト,9,FALSE)</f>
        <v>#N/A</v>
      </c>
      <c r="AD43" s="1034"/>
      <c r="AE43" s="1034"/>
      <c r="AF43" s="1034"/>
      <c r="AG43" s="1035" t="e">
        <f>VLOOKUP(C44,選手リスト,6,FALSE)</f>
        <v>#N/A</v>
      </c>
      <c r="AH43" s="1035"/>
      <c r="AI43" s="1035"/>
      <c r="AJ43" s="1035"/>
      <c r="AK43" s="1151"/>
      <c r="AL43" s="1151"/>
      <c r="AM43" s="1151"/>
      <c r="AN43" s="1152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4"/>
      <c r="BN43" s="1154"/>
      <c r="BO43" s="1154"/>
      <c r="BP43" s="1037"/>
      <c r="BQ43" s="1037"/>
      <c r="BR43" s="1037"/>
      <c r="BS43" s="1037"/>
      <c r="BT43" s="1037"/>
    </row>
    <row r="44" spans="2:72" ht="4.2" customHeight="1" x14ac:dyDescent="0.2">
      <c r="B44" s="36"/>
      <c r="C44" s="1032">
        <v>797</v>
      </c>
      <c r="D44" s="1032"/>
      <c r="E44" s="1032"/>
      <c r="F44" s="1032"/>
      <c r="G44" s="36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34"/>
      <c r="AD44" s="1034"/>
      <c r="AE44" s="1034"/>
      <c r="AF44" s="1034"/>
      <c r="AG44" s="1035"/>
      <c r="AH44" s="1035"/>
      <c r="AI44" s="1035"/>
      <c r="AJ44" s="1035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4"/>
      <c r="BN44" s="1154"/>
      <c r="BO44" s="1154"/>
      <c r="BP44" s="1037"/>
      <c r="BQ44" s="1037"/>
      <c r="BR44" s="1037"/>
      <c r="BS44" s="1037"/>
      <c r="BT44" s="1037"/>
    </row>
    <row r="45" spans="2:72" ht="4.2" customHeight="1" x14ac:dyDescent="0.2">
      <c r="B45" s="36"/>
      <c r="C45" s="1032"/>
      <c r="D45" s="1032"/>
      <c r="E45" s="1032"/>
      <c r="F45" s="1032"/>
      <c r="G45" s="36"/>
      <c r="H45" s="1033" t="e">
        <f>VLOOKUP(C44,選手リスト,2,FALSE)</f>
        <v>#N/A</v>
      </c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/>
      <c r="AD45" s="1034"/>
      <c r="AE45" s="1034"/>
      <c r="AF45" s="1034"/>
      <c r="AG45" s="1035"/>
      <c r="AH45" s="1035"/>
      <c r="AI45" s="1035"/>
      <c r="AJ45" s="1035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4"/>
      <c r="BN45" s="1154"/>
      <c r="BO45" s="1154"/>
      <c r="BP45" s="1037"/>
      <c r="BQ45" s="1037"/>
      <c r="BR45" s="1037"/>
      <c r="BS45" s="1037"/>
      <c r="BT45" s="1037"/>
    </row>
    <row r="46" spans="2:72" ht="4.2" customHeight="1" x14ac:dyDescent="0.2">
      <c r="B46" s="36"/>
      <c r="C46" s="1032"/>
      <c r="D46" s="1032"/>
      <c r="E46" s="1032"/>
      <c r="F46" s="1032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 t="e">
        <f>VLOOKUP(C44,選手リスト,5,FALSE)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/>
      <c r="AD46" s="1027"/>
      <c r="AE46" s="1027"/>
      <c r="AF46" s="1027"/>
      <c r="AG46" s="1035"/>
      <c r="AH46" s="1035"/>
      <c r="AI46" s="1035"/>
      <c r="AJ46" s="1035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4"/>
      <c r="BN46" s="1154"/>
      <c r="BO46" s="1154"/>
      <c r="BP46" s="1037"/>
      <c r="BQ46" s="1037"/>
      <c r="BR46" s="1037"/>
      <c r="BS46" s="1037"/>
      <c r="BT46" s="1037"/>
    </row>
    <row r="47" spans="2:72" ht="4.2" customHeight="1" x14ac:dyDescent="0.2">
      <c r="B47" s="28"/>
      <c r="C47" s="1032"/>
      <c r="D47" s="1032"/>
      <c r="E47" s="1032"/>
      <c r="F47" s="1032"/>
      <c r="G47" s="947"/>
      <c r="H47" s="10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27"/>
      <c r="AD47" s="1027"/>
      <c r="AE47" s="1027"/>
      <c r="AF47" s="1027"/>
      <c r="AG47" s="1035"/>
      <c r="AH47" s="1035"/>
      <c r="AI47" s="1035"/>
      <c r="AJ47" s="1035"/>
      <c r="AO47" s="1151">
        <f>AO24+1</f>
        <v>32</v>
      </c>
      <c r="AP47" s="1151"/>
      <c r="AQ47" s="1151"/>
      <c r="AR47" s="1152"/>
      <c r="AS47" s="925"/>
      <c r="AT47" s="323"/>
      <c r="AU47" s="323"/>
      <c r="AV47" s="322"/>
      <c r="AW47" s="323"/>
      <c r="AX47" s="323"/>
      <c r="AY47" s="323"/>
      <c r="AZ47" s="322"/>
      <c r="BM47" s="1154"/>
      <c r="BN47" s="1154"/>
      <c r="BO47" s="1154"/>
      <c r="BP47" s="1037"/>
      <c r="BQ47" s="1037"/>
      <c r="BR47" s="1037"/>
      <c r="BS47" s="1037"/>
      <c r="BT47" s="1037"/>
    </row>
    <row r="48" spans="2:72" ht="4.2" customHeight="1" x14ac:dyDescent="0.2">
      <c r="B48" s="946"/>
      <c r="C48" s="36"/>
      <c r="D48" s="36"/>
      <c r="E48" s="36"/>
      <c r="F48" s="36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/>
      <c r="AD48" s="1027"/>
      <c r="AE48" s="1027"/>
      <c r="AF48" s="1027"/>
      <c r="AG48" s="1035"/>
      <c r="AH48" s="1035"/>
      <c r="AI48" s="1035"/>
      <c r="AJ48" s="1035"/>
      <c r="AO48" s="1151"/>
      <c r="AP48" s="1151"/>
      <c r="AQ48" s="1151"/>
      <c r="AR48" s="1152"/>
      <c r="AS48" s="949"/>
      <c r="AT48" s="325"/>
      <c r="AU48" s="325"/>
      <c r="AV48" s="328"/>
      <c r="AW48" s="323"/>
      <c r="AX48" s="323"/>
      <c r="AY48" s="323"/>
      <c r="AZ48" s="322"/>
      <c r="BM48" s="1154"/>
      <c r="BN48" s="1154"/>
      <c r="BO48" s="1154"/>
      <c r="BP48" s="1037"/>
      <c r="BQ48" s="1037"/>
      <c r="BR48" s="1037"/>
      <c r="BS48" s="1037"/>
      <c r="BT48" s="1037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1"/>
      <c r="AP49" s="1151"/>
      <c r="AQ49" s="1151"/>
      <c r="AR49" s="1152"/>
      <c r="AW49" s="323"/>
      <c r="AX49" s="323"/>
      <c r="AY49" s="323"/>
      <c r="AZ49" s="322"/>
      <c r="BM49" s="1154"/>
      <c r="BN49" s="1154"/>
      <c r="BO49" s="1154"/>
      <c r="BP49" s="1037"/>
      <c r="BQ49" s="1037"/>
      <c r="BR49" s="1037"/>
      <c r="BS49" s="1037"/>
      <c r="BT49" s="1037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1"/>
      <c r="AP50" s="1151"/>
      <c r="AQ50" s="1151"/>
      <c r="AR50" s="1152"/>
      <c r="AW50" s="323"/>
      <c r="AX50" s="323"/>
      <c r="AY50" s="323"/>
      <c r="AZ50" s="322"/>
      <c r="BM50" s="1154"/>
      <c r="BN50" s="1154"/>
      <c r="BO50" s="1154"/>
      <c r="BP50" s="1037"/>
      <c r="BQ50" s="1037"/>
      <c r="BR50" s="1037"/>
      <c r="BS50" s="1037"/>
      <c r="BT50" s="1037"/>
    </row>
    <row r="51" spans="2:72" ht="4.2" customHeight="1" x14ac:dyDescent="0.2">
      <c r="B51" s="36"/>
      <c r="C51" s="947"/>
      <c r="D51" s="947"/>
      <c r="E51" s="947"/>
      <c r="F51" s="947"/>
      <c r="G51" s="947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O51" s="323"/>
      <c r="AP51" s="323"/>
      <c r="AQ51" s="323"/>
      <c r="AR51" s="322"/>
      <c r="AW51" s="323"/>
      <c r="AX51" s="323"/>
      <c r="AY51" s="323"/>
      <c r="AZ51" s="322"/>
      <c r="BM51" s="1154"/>
      <c r="BN51" s="1154"/>
      <c r="BO51" s="1154"/>
      <c r="BP51" s="1037"/>
      <c r="BQ51" s="1037"/>
      <c r="BR51" s="1037"/>
      <c r="BS51" s="1037"/>
      <c r="BT51" s="1037"/>
    </row>
    <row r="52" spans="2:72" ht="4.2" customHeight="1" x14ac:dyDescent="0.2">
      <c r="B52" s="36"/>
      <c r="C52" s="1032">
        <v>798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O52" s="323"/>
      <c r="AP52" s="323"/>
      <c r="AQ52" s="323"/>
      <c r="AR52" s="322"/>
      <c r="AW52" s="323"/>
      <c r="AX52" s="323"/>
      <c r="AY52" s="323"/>
      <c r="AZ52" s="322"/>
      <c r="BM52" s="1154"/>
      <c r="BN52" s="1154"/>
      <c r="BO52" s="1154"/>
      <c r="BP52" s="1037"/>
      <c r="BQ52" s="1037"/>
      <c r="BR52" s="1037"/>
      <c r="BS52" s="1037"/>
      <c r="BT52" s="1037"/>
    </row>
    <row r="53" spans="2:72" ht="4.2" customHeight="1" x14ac:dyDescent="0.2">
      <c r="B53" s="3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4"/>
      <c r="BN53" s="1154"/>
      <c r="BO53" s="1154"/>
      <c r="BP53" s="1037"/>
      <c r="BQ53" s="1037"/>
      <c r="BR53" s="1037"/>
      <c r="BS53" s="1037"/>
      <c r="BT53" s="1037"/>
    </row>
    <row r="54" spans="2:72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/>
      <c r="AD54" s="1027"/>
      <c r="AE54" s="1027"/>
      <c r="AF54" s="1027"/>
      <c r="AG54" s="1035"/>
      <c r="AH54" s="1035"/>
      <c r="AI54" s="1035"/>
      <c r="AJ54" s="1035"/>
      <c r="AW54" s="1151">
        <v>83</v>
      </c>
      <c r="AX54" s="1151"/>
      <c r="AY54" s="1151"/>
      <c r="AZ54" s="1152"/>
      <c r="BM54" s="1154"/>
      <c r="BN54" s="1154"/>
      <c r="BO54" s="1154"/>
      <c r="BP54" s="1037"/>
      <c r="BQ54" s="1037"/>
      <c r="BR54" s="1037"/>
      <c r="BS54" s="1037"/>
      <c r="BT54" s="1037"/>
    </row>
    <row r="55" spans="2:72" ht="4.2" customHeight="1" x14ac:dyDescent="0.2">
      <c r="B55" s="6"/>
      <c r="C55" s="1032"/>
      <c r="D55" s="1032"/>
      <c r="E55" s="1032"/>
      <c r="F55" s="1032"/>
      <c r="G55" s="947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W55" s="1151"/>
      <c r="AX55" s="1151"/>
      <c r="AY55" s="1151"/>
      <c r="AZ55" s="1152"/>
      <c r="BM55" s="1154"/>
      <c r="BN55" s="1154"/>
      <c r="BO55" s="1154"/>
      <c r="BP55" s="1037"/>
      <c r="BQ55" s="1037"/>
      <c r="BR55" s="1037"/>
      <c r="BS55" s="1037"/>
      <c r="BT55" s="1037"/>
    </row>
    <row r="56" spans="2:72" ht="4.2" customHeight="1" x14ac:dyDescent="0.2">
      <c r="B56" s="28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W56" s="1151"/>
      <c r="AX56" s="1151"/>
      <c r="AY56" s="1151"/>
      <c r="AZ56" s="1152"/>
      <c r="BA56" s="85"/>
      <c r="BB56" s="85"/>
      <c r="BC56" s="85"/>
      <c r="BD56" s="330"/>
      <c r="BM56" s="1154"/>
      <c r="BN56" s="1154"/>
      <c r="BO56" s="1154"/>
      <c r="BP56" s="1037"/>
      <c r="BQ56" s="1037"/>
      <c r="BR56" s="1037"/>
      <c r="BS56" s="1037"/>
      <c r="BT56" s="1037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1"/>
      <c r="AX57" s="1151"/>
      <c r="AY57" s="1151"/>
      <c r="AZ57" s="1152"/>
      <c r="BA57" s="323"/>
      <c r="BB57" s="323"/>
      <c r="BC57" s="323"/>
      <c r="BD57" s="322"/>
      <c r="BM57" s="1154"/>
      <c r="BN57" s="1154"/>
      <c r="BO57" s="1154"/>
      <c r="BP57" s="1037"/>
      <c r="BQ57" s="1037"/>
      <c r="BR57" s="1037"/>
      <c r="BS57" s="1037"/>
      <c r="BT57" s="1037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4"/>
      <c r="BN58" s="1154"/>
      <c r="BO58" s="1154"/>
      <c r="BP58" s="1037"/>
      <c r="BQ58" s="1037"/>
      <c r="BR58" s="1037"/>
      <c r="BS58" s="1037"/>
      <c r="BT58" s="1037"/>
    </row>
    <row r="59" spans="2:72" ht="4.2" customHeight="1" x14ac:dyDescent="0.2">
      <c r="B59" s="36"/>
      <c r="C59" s="947"/>
      <c r="D59" s="947"/>
      <c r="E59" s="947"/>
      <c r="F59" s="947"/>
      <c r="G59" s="947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 t="e">
        <f>VLOOKUP(C60,選手リスト,4,FALSE)</f>
        <v>#N/A</v>
      </c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W59" s="323"/>
      <c r="AX59" s="323"/>
      <c r="AY59" s="323"/>
      <c r="AZ59" s="322"/>
      <c r="BA59" s="323"/>
      <c r="BB59" s="323"/>
      <c r="BC59" s="323"/>
      <c r="BD59" s="322"/>
      <c r="BM59" s="1154"/>
      <c r="BN59" s="1154"/>
      <c r="BO59" s="1154"/>
      <c r="BP59" s="1037"/>
      <c r="BQ59" s="1037"/>
      <c r="BR59" s="1037"/>
      <c r="BS59" s="1037"/>
      <c r="BT59" s="1037"/>
    </row>
    <row r="60" spans="2:72" ht="4.2" customHeight="1" x14ac:dyDescent="0.2">
      <c r="B60" s="36"/>
      <c r="C60" s="1032">
        <v>799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W60" s="323"/>
      <c r="AX60" s="323"/>
      <c r="AY60" s="323"/>
      <c r="AZ60" s="322"/>
      <c r="BA60" s="323"/>
      <c r="BB60" s="323"/>
      <c r="BC60" s="323"/>
      <c r="BD60" s="322"/>
      <c r="BM60" s="1154"/>
      <c r="BN60" s="1154"/>
      <c r="BO60" s="1154"/>
      <c r="BP60" s="1037"/>
      <c r="BQ60" s="1037"/>
      <c r="BR60" s="1037"/>
      <c r="BS60" s="1037"/>
      <c r="BT60" s="1037"/>
    </row>
    <row r="61" spans="2:72" ht="4.2" customHeight="1" x14ac:dyDescent="0.2">
      <c r="B61" s="28"/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4"/>
      <c r="BN61" s="1154"/>
      <c r="BO61" s="1154"/>
      <c r="BP61" s="1037"/>
      <c r="BQ61" s="1037"/>
      <c r="BR61" s="1037"/>
      <c r="BS61" s="1037"/>
      <c r="BT61" s="1037"/>
    </row>
    <row r="62" spans="2:72" ht="4.2" customHeight="1" x14ac:dyDescent="0.2">
      <c r="B62" s="18"/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/>
      <c r="AD62" s="1027"/>
      <c r="AE62" s="1027"/>
      <c r="AF62" s="1027"/>
      <c r="AG62" s="1035"/>
      <c r="AH62" s="1035"/>
      <c r="AI62" s="1035"/>
      <c r="AJ62" s="1035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4"/>
      <c r="BN62" s="1154"/>
      <c r="BO62" s="1154"/>
      <c r="BP62" s="1037"/>
      <c r="BQ62" s="1037"/>
      <c r="BR62" s="1037"/>
      <c r="BS62" s="1037"/>
      <c r="BT62" s="1037"/>
    </row>
    <row r="63" spans="2:72" ht="4.2" customHeight="1" x14ac:dyDescent="0.2">
      <c r="B63" s="28"/>
      <c r="C63" s="1032"/>
      <c r="D63" s="1032"/>
      <c r="E63" s="1032"/>
      <c r="F63" s="1032"/>
      <c r="G63" s="947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4"/>
      <c r="BN63" s="1154"/>
      <c r="BO63" s="1154"/>
      <c r="BP63" s="1037"/>
      <c r="BQ63" s="1037"/>
      <c r="BR63" s="1037"/>
      <c r="BS63" s="1037"/>
      <c r="BT63" s="1037"/>
    </row>
    <row r="64" spans="2:72" ht="4.2" customHeight="1" x14ac:dyDescent="0.2">
      <c r="B64" s="36"/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323"/>
      <c r="AL64" s="323"/>
      <c r="AM64" s="323"/>
      <c r="AN64" s="323"/>
      <c r="AO64" s="1151">
        <f>AO47+1</f>
        <v>33</v>
      </c>
      <c r="AP64" s="1151"/>
      <c r="AQ64" s="1151"/>
      <c r="AR64" s="1152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4"/>
      <c r="BN64" s="1154"/>
      <c r="BO64" s="1154"/>
      <c r="BP64" s="1037"/>
      <c r="BQ64" s="1037"/>
      <c r="BR64" s="1037"/>
      <c r="BS64" s="1037"/>
      <c r="BT64" s="1037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1"/>
      <c r="AP65" s="1151"/>
      <c r="AQ65" s="1151"/>
      <c r="AR65" s="1152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4"/>
      <c r="BN65" s="1154"/>
      <c r="BO65" s="1154"/>
      <c r="BP65" s="1037"/>
      <c r="BQ65" s="1037"/>
      <c r="BR65" s="1037"/>
      <c r="BS65" s="1037"/>
      <c r="BT65" s="1037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1"/>
      <c r="AP66" s="1151"/>
      <c r="AQ66" s="1151"/>
      <c r="AR66" s="1152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4"/>
      <c r="BN66" s="1154"/>
      <c r="BO66" s="1154"/>
      <c r="BP66" s="1037"/>
      <c r="BQ66" s="1037"/>
      <c r="BR66" s="1037"/>
      <c r="BS66" s="1037"/>
      <c r="BT66" s="1037"/>
    </row>
    <row r="67" spans="2:72" ht="4.2" customHeight="1" x14ac:dyDescent="0.2">
      <c r="B67" s="36"/>
      <c r="C67" s="947"/>
      <c r="D67" s="947"/>
      <c r="E67" s="947"/>
      <c r="F67" s="947"/>
      <c r="G67" s="947"/>
      <c r="H67" s="1028" t="e">
        <f>VLOOKUP(C68,選手リスト,3,FALSE)</f>
        <v>#N/A</v>
      </c>
      <c r="I67" s="1028"/>
      <c r="J67" s="1028"/>
      <c r="K67" s="1028"/>
      <c r="L67" s="1028"/>
      <c r="M67" s="1028"/>
      <c r="N67" s="1028"/>
      <c r="O67" s="1028"/>
      <c r="P67" s="1028"/>
      <c r="Q67" s="1028"/>
      <c r="R67" s="1028"/>
      <c r="S67" s="1026" t="e">
        <f>VLOOKUP(C68,選手リスト,4,FALSE)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34" t="e">
        <f>VLOOKUP(C68,選手リスト,9,FALSE)</f>
        <v>#N/A</v>
      </c>
      <c r="AD67" s="1034"/>
      <c r="AE67" s="1034"/>
      <c r="AF67" s="1034"/>
      <c r="AG67" s="1035" t="e">
        <f>VLOOKUP(C68,選手リスト,6,FALSE)</f>
        <v>#N/A</v>
      </c>
      <c r="AH67" s="1035"/>
      <c r="AI67" s="1035"/>
      <c r="AJ67" s="1035"/>
      <c r="AK67" s="323"/>
      <c r="AL67" s="323"/>
      <c r="AM67" s="323"/>
      <c r="AN67" s="323"/>
      <c r="AO67" s="1151"/>
      <c r="AP67" s="1151"/>
      <c r="AQ67" s="1151"/>
      <c r="AR67" s="1152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4"/>
      <c r="BN67" s="1154"/>
      <c r="BO67" s="1154"/>
      <c r="BP67" s="1037"/>
      <c r="BQ67" s="1037"/>
      <c r="BR67" s="1037"/>
      <c r="BS67" s="1037"/>
      <c r="BT67" s="1037"/>
    </row>
    <row r="68" spans="2:72" ht="4.2" customHeight="1" x14ac:dyDescent="0.2">
      <c r="B68" s="28"/>
      <c r="C68" s="1032">
        <v>800</v>
      </c>
      <c r="D68" s="1032"/>
      <c r="E68" s="1032"/>
      <c r="F68" s="1032"/>
      <c r="G68" s="36"/>
      <c r="H68" s="1028"/>
      <c r="I68" s="1028"/>
      <c r="J68" s="1028"/>
      <c r="K68" s="1028"/>
      <c r="L68" s="1028"/>
      <c r="M68" s="1028"/>
      <c r="N68" s="1028"/>
      <c r="O68" s="1028"/>
      <c r="P68" s="1028"/>
      <c r="Q68" s="1028"/>
      <c r="R68" s="1028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34"/>
      <c r="AD68" s="1034"/>
      <c r="AE68" s="1034"/>
      <c r="AF68" s="1034"/>
      <c r="AG68" s="1035"/>
      <c r="AH68" s="1035"/>
      <c r="AI68" s="1035"/>
      <c r="AJ68" s="1035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4"/>
      <c r="BN68" s="1154"/>
      <c r="BO68" s="1154"/>
      <c r="BP68" s="1037"/>
      <c r="BQ68" s="1037"/>
      <c r="BR68" s="1037"/>
      <c r="BS68" s="1037"/>
      <c r="BT68" s="1037"/>
    </row>
    <row r="69" spans="2:72" ht="4.2" customHeight="1" x14ac:dyDescent="0.2">
      <c r="B69" s="947"/>
      <c r="C69" s="1032"/>
      <c r="D69" s="1032"/>
      <c r="E69" s="1032"/>
      <c r="F69" s="1032"/>
      <c r="G69" s="36"/>
      <c r="H69" s="1033" t="e">
        <f>VLOOKUP(C68,選手リスト,2,FALSE)</f>
        <v>#N/A</v>
      </c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/>
      <c r="AD69" s="1034"/>
      <c r="AE69" s="1034"/>
      <c r="AF69" s="1034"/>
      <c r="AG69" s="1035"/>
      <c r="AH69" s="1035"/>
      <c r="AI69" s="1035"/>
      <c r="AJ69" s="1035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4"/>
      <c r="BN69" s="1154"/>
      <c r="BO69" s="1154"/>
      <c r="BP69" s="1037"/>
      <c r="BQ69" s="1037"/>
      <c r="BR69" s="1037"/>
      <c r="BS69" s="1037"/>
      <c r="BT69" s="1037"/>
    </row>
    <row r="70" spans="2:72" ht="4.2" customHeight="1" x14ac:dyDescent="0.2">
      <c r="B70" s="28"/>
      <c r="C70" s="1032"/>
      <c r="D70" s="1032"/>
      <c r="E70" s="1032"/>
      <c r="F70" s="1032"/>
      <c r="G70" s="36"/>
      <c r="H70" s="1033"/>
      <c r="I70" s="1033"/>
      <c r="J70" s="1033"/>
      <c r="K70" s="1033"/>
      <c r="L70" s="1033"/>
      <c r="M70" s="1033"/>
      <c r="N70" s="1033"/>
      <c r="O70" s="1033"/>
      <c r="P70" s="1033"/>
      <c r="Q70" s="1033"/>
      <c r="R70" s="1033"/>
      <c r="S70" s="1026" t="e">
        <f>VLOOKUP(C68,選手リスト,5,FALSE)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27"/>
      <c r="AD70" s="1027"/>
      <c r="AE70" s="1027"/>
      <c r="AF70" s="1027"/>
      <c r="AG70" s="1035"/>
      <c r="AH70" s="1035"/>
      <c r="AI70" s="1035"/>
      <c r="AJ70" s="1035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4"/>
      <c r="BN70" s="1154"/>
      <c r="BO70" s="1154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1032"/>
      <c r="D71" s="1032"/>
      <c r="E71" s="1032"/>
      <c r="F71" s="1032"/>
      <c r="G71" s="947"/>
      <c r="H71" s="1033"/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27"/>
      <c r="AD71" s="1027"/>
      <c r="AE71" s="1027"/>
      <c r="AF71" s="1027"/>
      <c r="AG71" s="1035"/>
      <c r="AH71" s="1035"/>
      <c r="AI71" s="1035"/>
      <c r="AJ71" s="1035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4"/>
      <c r="BN71" s="1154"/>
      <c r="BO71" s="1154"/>
      <c r="BP71" s="1037"/>
      <c r="BQ71" s="1037"/>
      <c r="BR71" s="1037"/>
      <c r="BS71" s="1037"/>
      <c r="BT71" s="1037"/>
    </row>
    <row r="72" spans="2:72" ht="4.2" customHeight="1" x14ac:dyDescent="0.2">
      <c r="B72" s="36"/>
      <c r="C72" s="36"/>
      <c r="D72" s="36"/>
      <c r="E72" s="36"/>
      <c r="F72" s="36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O72" s="623"/>
      <c r="AP72" s="623"/>
      <c r="AQ72" s="623"/>
      <c r="AR72" s="623"/>
      <c r="AS72" s="1151">
        <f>AS36+1</f>
        <v>68</v>
      </c>
      <c r="AT72" s="1151"/>
      <c r="AU72" s="1151"/>
      <c r="AV72" s="1152"/>
      <c r="AW72" s="623"/>
      <c r="AX72" s="623"/>
      <c r="AY72" s="623"/>
      <c r="AZ72" s="628"/>
      <c r="BA72" s="323"/>
      <c r="BB72" s="323"/>
      <c r="BC72" s="323"/>
      <c r="BD72" s="322"/>
      <c r="BM72" s="1154"/>
      <c r="BN72" s="1154"/>
      <c r="BO72" s="1154"/>
      <c r="BP72" s="1037"/>
      <c r="BQ72" s="1037"/>
      <c r="BR72" s="1037"/>
      <c r="BS72" s="1037"/>
      <c r="BT72" s="1037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1"/>
      <c r="AT73" s="1151"/>
      <c r="AU73" s="1151"/>
      <c r="AV73" s="1152"/>
      <c r="AW73" s="641"/>
      <c r="AX73" s="631"/>
      <c r="AY73" s="631"/>
      <c r="AZ73" s="642"/>
      <c r="BA73" s="323"/>
      <c r="BB73" s="323"/>
      <c r="BC73" s="323"/>
      <c r="BD73" s="322"/>
      <c r="BM73" s="1154"/>
      <c r="BN73" s="1154"/>
      <c r="BO73" s="1154"/>
      <c r="BP73" s="1037"/>
      <c r="BQ73" s="1037"/>
      <c r="BR73" s="1037"/>
      <c r="BS73" s="1037"/>
      <c r="BT73" s="1037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1"/>
      <c r="AT74" s="1151"/>
      <c r="AU74" s="1151"/>
      <c r="AV74" s="1152"/>
      <c r="AW74" s="644"/>
      <c r="AX74" s="644"/>
      <c r="AY74" s="644"/>
      <c r="AZ74" s="644"/>
      <c r="BA74" s="323"/>
      <c r="BB74" s="323"/>
      <c r="BC74" s="323"/>
      <c r="BD74" s="322"/>
      <c r="BM74" s="1154"/>
      <c r="BN74" s="1154"/>
      <c r="BO74" s="1154"/>
      <c r="BP74" s="1037"/>
      <c r="BQ74" s="1037"/>
      <c r="BR74" s="1037"/>
      <c r="BS74" s="1037"/>
      <c r="BT74" s="1037"/>
    </row>
    <row r="75" spans="2:72" ht="4.2" customHeight="1" x14ac:dyDescent="0.2">
      <c r="B75" s="28"/>
      <c r="C75" s="947"/>
      <c r="D75" s="947"/>
      <c r="E75" s="947"/>
      <c r="F75" s="947"/>
      <c r="G75" s="947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O75" s="623"/>
      <c r="AP75" s="623"/>
      <c r="AQ75" s="638"/>
      <c r="AR75" s="638"/>
      <c r="AS75" s="1151"/>
      <c r="AT75" s="1151"/>
      <c r="AU75" s="1151"/>
      <c r="AV75" s="1152"/>
      <c r="AW75" s="623"/>
      <c r="AX75" s="623"/>
      <c r="AY75" s="623"/>
      <c r="AZ75" s="623"/>
      <c r="BA75" s="323"/>
      <c r="BB75" s="323"/>
      <c r="BC75" s="323"/>
      <c r="BD75" s="322"/>
      <c r="BM75" s="1154"/>
      <c r="BN75" s="1154"/>
      <c r="BO75" s="1154"/>
      <c r="BP75" s="1037"/>
      <c r="BQ75" s="1037"/>
      <c r="BR75" s="1037"/>
      <c r="BS75" s="1037"/>
      <c r="BT75" s="1037"/>
    </row>
    <row r="76" spans="2:72" ht="4.2" customHeight="1" x14ac:dyDescent="0.2">
      <c r="B76" s="28"/>
      <c r="C76" s="1032">
        <v>801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4"/>
      <c r="BN76" s="1154"/>
      <c r="BO76" s="1154"/>
      <c r="BP76" s="1037"/>
      <c r="BQ76" s="1037"/>
      <c r="BR76" s="1037"/>
      <c r="BS76" s="1037"/>
      <c r="BT76" s="1037"/>
    </row>
    <row r="77" spans="2:72" ht="4.2" customHeight="1" x14ac:dyDescent="0.2">
      <c r="B77" s="28"/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4"/>
      <c r="BN77" s="1154"/>
      <c r="BO77" s="1154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/>
      <c r="AD78" s="1027"/>
      <c r="AE78" s="1027"/>
      <c r="AF78" s="1027"/>
      <c r="AG78" s="1035"/>
      <c r="AH78" s="1035"/>
      <c r="AI78" s="1035"/>
      <c r="AJ78" s="1035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4"/>
      <c r="BN78" s="1154"/>
      <c r="BO78" s="1154"/>
      <c r="BP78" s="1037"/>
      <c r="BQ78" s="1037"/>
      <c r="BR78" s="1037"/>
      <c r="BS78" s="1037"/>
      <c r="BT78" s="1037"/>
    </row>
    <row r="79" spans="2:72" ht="4.2" customHeight="1" x14ac:dyDescent="0.2">
      <c r="B79" s="36"/>
      <c r="C79" s="1032"/>
      <c r="D79" s="1032"/>
      <c r="E79" s="1032"/>
      <c r="F79" s="1032"/>
      <c r="G79" s="947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4"/>
      <c r="BN79" s="1154"/>
      <c r="BO79" s="1154"/>
      <c r="BP79" s="1037"/>
      <c r="BQ79" s="1037"/>
      <c r="BR79" s="1037"/>
      <c r="BS79" s="1037"/>
      <c r="BT79" s="1037"/>
    </row>
    <row r="80" spans="2:72" ht="4.2" customHeight="1" x14ac:dyDescent="0.2">
      <c r="B80" s="36"/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323"/>
      <c r="AL80" s="323"/>
      <c r="AM80" s="323"/>
      <c r="AN80" s="323"/>
      <c r="AO80" s="1151">
        <f>AO64+1</f>
        <v>34</v>
      </c>
      <c r="AP80" s="1151"/>
      <c r="AQ80" s="1151"/>
      <c r="AR80" s="1152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4"/>
      <c r="BN80" s="1154"/>
      <c r="BO80" s="1154"/>
      <c r="BP80" s="1037"/>
      <c r="BQ80" s="1037"/>
      <c r="BR80" s="1037"/>
      <c r="BS80" s="1037"/>
      <c r="BT80" s="1037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1"/>
      <c r="AP81" s="1151"/>
      <c r="AQ81" s="1151"/>
      <c r="AR81" s="1152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4"/>
      <c r="BN81" s="1154"/>
      <c r="BO81" s="1154"/>
      <c r="BP81" s="1037"/>
      <c r="BQ81" s="1037"/>
      <c r="BR81" s="1037"/>
      <c r="BS81" s="1037"/>
      <c r="BT81" s="1037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1"/>
      <c r="AP82" s="1151"/>
      <c r="AQ82" s="1151"/>
      <c r="AR82" s="1152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4"/>
      <c r="BN82" s="1154"/>
      <c r="BO82" s="1154"/>
      <c r="BP82" s="1037"/>
      <c r="BQ82" s="1037"/>
      <c r="BR82" s="1037"/>
      <c r="BS82" s="1037"/>
      <c r="BT82" s="1037"/>
    </row>
    <row r="83" spans="2:95" ht="4.2" customHeight="1" x14ac:dyDescent="0.2">
      <c r="B83" s="28"/>
      <c r="C83" s="947"/>
      <c r="D83" s="947"/>
      <c r="E83" s="947"/>
      <c r="F83" s="947"/>
      <c r="G83" s="947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323"/>
      <c r="AL83" s="323"/>
      <c r="AM83" s="323"/>
      <c r="AN83" s="323"/>
      <c r="AO83" s="1151"/>
      <c r="AP83" s="1151"/>
      <c r="AQ83" s="1151"/>
      <c r="AR83" s="1152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4"/>
      <c r="BN83" s="1154"/>
      <c r="BO83" s="1154"/>
      <c r="BP83" s="1037"/>
      <c r="BQ83" s="1037"/>
      <c r="BR83" s="1037"/>
      <c r="BS83" s="1037"/>
      <c r="BT83" s="1037"/>
    </row>
    <row r="84" spans="2:95" ht="4.2" customHeight="1" x14ac:dyDescent="0.2">
      <c r="B84" s="28"/>
      <c r="C84" s="1032">
        <v>802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4"/>
      <c r="BN84" s="1154"/>
      <c r="BO84" s="1154"/>
      <c r="BP84" s="1037"/>
      <c r="BQ84" s="1037"/>
      <c r="BR84" s="1037"/>
      <c r="BS84" s="1037"/>
      <c r="BT84" s="1037"/>
    </row>
    <row r="85" spans="2:95" ht="4.2" customHeight="1" x14ac:dyDescent="0.2">
      <c r="B85" s="36"/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4"/>
      <c r="BN85" s="1154"/>
      <c r="BO85" s="1154"/>
      <c r="BP85" s="1037"/>
      <c r="BQ85" s="1037"/>
      <c r="BR85" s="1037"/>
      <c r="BS85" s="1037"/>
      <c r="BT85" s="1037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4"/>
      <c r="BN86" s="1154"/>
      <c r="BO86" s="1154"/>
      <c r="BP86" s="1037"/>
      <c r="BQ86" s="1037"/>
      <c r="BR86" s="1037"/>
      <c r="BS86" s="1037"/>
      <c r="BT86" s="1037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32"/>
      <c r="D87" s="1032"/>
      <c r="E87" s="1032"/>
      <c r="F87" s="1032"/>
      <c r="G87" s="947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4"/>
      <c r="BN87" s="1154"/>
      <c r="BO87" s="1154"/>
      <c r="BP87" s="1037"/>
      <c r="BQ87" s="1037"/>
      <c r="BR87" s="1037"/>
      <c r="BS87" s="1037"/>
      <c r="BT87" s="1037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Z88" s="623"/>
      <c r="BA88" s="1151">
        <v>95</v>
      </c>
      <c r="BB88" s="1151"/>
      <c r="BC88" s="1151"/>
      <c r="BD88" s="1152"/>
      <c r="BE88" s="645"/>
      <c r="BF88" s="615"/>
      <c r="BG88" s="623"/>
      <c r="BH88" s="623"/>
      <c r="BI88" s="623"/>
      <c r="BJ88" s="4"/>
      <c r="BM88" s="1154"/>
      <c r="BN88" s="1154"/>
      <c r="BO88" s="1154"/>
      <c r="BP88" s="1037"/>
      <c r="BQ88" s="1037"/>
      <c r="BR88" s="1037"/>
      <c r="BS88" s="1037"/>
      <c r="BT88" s="1037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1"/>
      <c r="BB89" s="1151"/>
      <c r="BC89" s="1151"/>
      <c r="BD89" s="1152"/>
      <c r="BE89" s="641"/>
      <c r="BF89" s="614"/>
      <c r="BG89" s="631"/>
      <c r="BH89" s="631"/>
      <c r="BI89" s="631"/>
      <c r="BJ89" s="83"/>
      <c r="BM89" s="1154"/>
      <c r="BN89" s="1154"/>
      <c r="BO89" s="1154"/>
      <c r="BP89" s="1037"/>
      <c r="BQ89" s="1037"/>
      <c r="BR89" s="1037"/>
      <c r="BS89" s="1037"/>
      <c r="BT89" s="1037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1"/>
      <c r="BB90" s="1151"/>
      <c r="BC90" s="1151"/>
      <c r="BD90" s="1152"/>
      <c r="BE90" s="623"/>
      <c r="BF90" s="612"/>
      <c r="BG90" s="623"/>
      <c r="BH90" s="623"/>
      <c r="BI90" s="623"/>
      <c r="BM90" s="1154"/>
      <c r="BN90" s="1154"/>
      <c r="BO90" s="1154"/>
      <c r="BP90" s="1037"/>
      <c r="BQ90" s="1037"/>
      <c r="BR90" s="1037"/>
      <c r="BS90" s="1037"/>
      <c r="BT90" s="1037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 t="e">
        <f>VLOOKUP(C92,選手リスト,4,FALSE)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Z91" s="623"/>
      <c r="BA91" s="1151"/>
      <c r="BB91" s="1151"/>
      <c r="BC91" s="1151"/>
      <c r="BD91" s="1152"/>
      <c r="BE91" s="623"/>
      <c r="BF91" s="612"/>
      <c r="BG91" s="623"/>
      <c r="BH91" s="623"/>
      <c r="BI91" s="623"/>
      <c r="BM91" s="1154"/>
      <c r="BN91" s="1154"/>
      <c r="BO91" s="1154"/>
      <c r="BP91" s="1037"/>
      <c r="BQ91" s="1037"/>
      <c r="BR91" s="1037"/>
      <c r="BS91" s="1037"/>
      <c r="BT91" s="1037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32">
        <v>803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Z92" s="1151" t="s">
        <v>115</v>
      </c>
      <c r="BA92" s="1151"/>
      <c r="BB92" s="1151"/>
      <c r="BC92" s="1151"/>
      <c r="BD92" s="1152"/>
      <c r="BE92" s="623"/>
      <c r="BF92" s="612"/>
      <c r="BG92" s="623"/>
      <c r="BH92" s="623"/>
      <c r="BI92" s="623"/>
      <c r="BM92" s="1154"/>
      <c r="BN92" s="1154"/>
      <c r="BO92" s="1154"/>
      <c r="BP92" s="1037"/>
      <c r="BQ92" s="1037"/>
      <c r="BR92" s="1037"/>
      <c r="BS92" s="1037"/>
      <c r="BT92" s="1037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O93" s="631"/>
      <c r="AP93" s="631"/>
      <c r="AQ93" s="632"/>
      <c r="AR93" s="632"/>
      <c r="AS93" s="623"/>
      <c r="AT93" s="623"/>
      <c r="AU93" s="623"/>
      <c r="AV93" s="623"/>
      <c r="AZ93" s="1151"/>
      <c r="BA93" s="1151"/>
      <c r="BB93" s="1151"/>
      <c r="BC93" s="1151"/>
      <c r="BD93" s="1152"/>
      <c r="BE93" s="623"/>
      <c r="BF93" s="612"/>
      <c r="BG93" s="623"/>
      <c r="BH93" s="623"/>
      <c r="BI93" s="623"/>
      <c r="BM93" s="1154"/>
      <c r="BN93" s="1154"/>
      <c r="BO93" s="1154"/>
      <c r="BP93" s="1037"/>
      <c r="BQ93" s="1037"/>
      <c r="BR93" s="1037"/>
      <c r="BS93" s="1037"/>
      <c r="BT93" s="1037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/>
      <c r="AD94" s="1027"/>
      <c r="AE94" s="1027"/>
      <c r="AF94" s="1027"/>
      <c r="AG94" s="1035"/>
      <c r="AH94" s="1035"/>
      <c r="AI94" s="1035"/>
      <c r="AJ94" s="1035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1"/>
      <c r="BA94" s="1151"/>
      <c r="BB94" s="1151"/>
      <c r="BC94" s="1151"/>
      <c r="BD94" s="1152"/>
      <c r="BE94" s="623"/>
      <c r="BF94" s="612"/>
      <c r="BG94" s="623"/>
      <c r="BH94" s="623"/>
      <c r="BI94" s="623"/>
      <c r="BM94" s="1154"/>
      <c r="BN94" s="1154"/>
      <c r="BO94" s="1154"/>
      <c r="BP94" s="1037"/>
      <c r="BQ94" s="1037"/>
      <c r="BR94" s="1037"/>
      <c r="BS94" s="1037"/>
      <c r="BT94" s="1037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32"/>
      <c r="D95" s="1032"/>
      <c r="E95" s="1032"/>
      <c r="F95" s="1032"/>
      <c r="G95" s="947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4"/>
      <c r="BN95" s="1154"/>
      <c r="BO95" s="1154"/>
      <c r="BP95" s="1037"/>
      <c r="BQ95" s="1037"/>
      <c r="BR95" s="1037"/>
      <c r="BS95" s="1037"/>
      <c r="BT95" s="1037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K96" s="323"/>
      <c r="AL96" s="323"/>
      <c r="AM96" s="323"/>
      <c r="AN96" s="323"/>
      <c r="AO96" s="1151">
        <f>AO80+1</f>
        <v>35</v>
      </c>
      <c r="AP96" s="1151"/>
      <c r="AQ96" s="1151"/>
      <c r="AR96" s="1152"/>
      <c r="AS96" s="623"/>
      <c r="AT96" s="623"/>
      <c r="AU96" s="623"/>
      <c r="AV96" s="623"/>
      <c r="BA96" s="323"/>
      <c r="BB96" s="323"/>
      <c r="BC96" s="323"/>
      <c r="BD96" s="322"/>
      <c r="BM96" s="1154"/>
      <c r="BN96" s="1154"/>
      <c r="BO96" s="1154"/>
      <c r="BP96" s="1037"/>
      <c r="BQ96" s="1037"/>
      <c r="BR96" s="1037"/>
      <c r="BS96" s="1037"/>
      <c r="BT96" s="1037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1"/>
      <c r="AP97" s="1151"/>
      <c r="AQ97" s="1151"/>
      <c r="AR97" s="1152"/>
      <c r="AS97" s="634"/>
      <c r="AT97" s="634"/>
      <c r="AU97" s="634"/>
      <c r="AV97" s="634"/>
      <c r="BA97" s="323"/>
      <c r="BB97" s="323"/>
      <c r="BC97" s="323"/>
      <c r="BD97" s="322"/>
      <c r="BM97" s="1154"/>
      <c r="BN97" s="1154"/>
      <c r="BO97" s="1154"/>
      <c r="BP97" s="1037"/>
      <c r="BQ97" s="1037"/>
      <c r="BR97" s="1037"/>
      <c r="BS97" s="1037"/>
      <c r="BT97" s="1037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1"/>
      <c r="AP98" s="1151"/>
      <c r="AQ98" s="1151"/>
      <c r="AR98" s="1152"/>
      <c r="AS98" s="635"/>
      <c r="AT98" s="635"/>
      <c r="AU98" s="635"/>
      <c r="AV98" s="636"/>
      <c r="BA98" s="323"/>
      <c r="BB98" s="323"/>
      <c r="BC98" s="323"/>
      <c r="BD98" s="322"/>
      <c r="BM98" s="1154"/>
      <c r="BN98" s="1154"/>
      <c r="BO98" s="1154"/>
      <c r="BP98" s="1037"/>
      <c r="BQ98" s="1037"/>
      <c r="BR98" s="1037"/>
      <c r="BS98" s="1037"/>
      <c r="BT98" s="1037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 t="e">
        <f>VLOOKUP(C100,選手リスト,4,FALSE)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K99" s="323"/>
      <c r="AL99" s="323"/>
      <c r="AM99" s="323"/>
      <c r="AN99" s="323"/>
      <c r="AO99" s="1151"/>
      <c r="AP99" s="1151"/>
      <c r="AQ99" s="1151"/>
      <c r="AR99" s="1152"/>
      <c r="AS99" s="635"/>
      <c r="AT99" s="635"/>
      <c r="AU99" s="635"/>
      <c r="AV99" s="637"/>
      <c r="BA99" s="323"/>
      <c r="BB99" s="323"/>
      <c r="BC99" s="323"/>
      <c r="BD99" s="322"/>
      <c r="BM99" s="1154"/>
      <c r="BN99" s="1154"/>
      <c r="BO99" s="1154"/>
      <c r="BP99" s="1037"/>
      <c r="BQ99" s="1037"/>
      <c r="BR99" s="1037"/>
      <c r="BS99" s="1037"/>
      <c r="BT99" s="1037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32">
        <v>804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4"/>
      <c r="BN100" s="1154"/>
      <c r="BO100" s="1154"/>
      <c r="BP100" s="1037"/>
      <c r="BQ100" s="1037"/>
      <c r="BR100" s="1037"/>
      <c r="BS100" s="1037"/>
      <c r="BT100" s="1037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4"/>
      <c r="BN101" s="1154"/>
      <c r="BO101" s="1154"/>
      <c r="BP101" s="1037"/>
      <c r="BQ101" s="1037"/>
      <c r="BR101" s="1037"/>
      <c r="BS101" s="1037"/>
      <c r="BT101" s="1037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/>
      <c r="AD102" s="1027"/>
      <c r="AE102" s="1027"/>
      <c r="AF102" s="1027"/>
      <c r="AG102" s="1035"/>
      <c r="AH102" s="1035"/>
      <c r="AI102" s="1035"/>
      <c r="AJ102" s="1035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4"/>
      <c r="BN102" s="1154"/>
      <c r="BO102" s="1154"/>
      <c r="BP102" s="1037"/>
      <c r="BQ102" s="1037"/>
      <c r="BR102" s="1037"/>
      <c r="BS102" s="1037"/>
      <c r="BT102" s="1037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32"/>
      <c r="D103" s="1032"/>
      <c r="E103" s="1032"/>
      <c r="F103" s="1032"/>
      <c r="G103" s="947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4"/>
      <c r="BN103" s="1154"/>
      <c r="BO103" s="1154"/>
      <c r="BP103" s="1037"/>
      <c r="BQ103" s="1037"/>
      <c r="BR103" s="1037"/>
      <c r="BS103" s="1037"/>
      <c r="BT103" s="1037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O104" s="623"/>
      <c r="AP104" s="623"/>
      <c r="AQ104" s="623"/>
      <c r="AR104" s="623"/>
      <c r="AS104" s="1151">
        <f>AS72+1</f>
        <v>69</v>
      </c>
      <c r="AT104" s="1151"/>
      <c r="AU104" s="1151"/>
      <c r="AV104" s="1152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4"/>
      <c r="BN104" s="1154"/>
      <c r="BO104" s="1154"/>
      <c r="BP104" s="1037"/>
      <c r="BQ104" s="1037"/>
      <c r="BR104" s="1037"/>
      <c r="BS104" s="1037"/>
      <c r="BT104" s="1037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1"/>
      <c r="AT105" s="1151"/>
      <c r="AU105" s="1151"/>
      <c r="AV105" s="1152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4"/>
      <c r="BN105" s="1154"/>
      <c r="BO105" s="1154"/>
      <c r="BP105" s="1037"/>
      <c r="BQ105" s="1037"/>
      <c r="BR105" s="1037"/>
      <c r="BS105" s="1037"/>
      <c r="BT105" s="1037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1"/>
      <c r="AT106" s="1151"/>
      <c r="AU106" s="1151"/>
      <c r="AV106" s="1152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4"/>
      <c r="BN106" s="1154"/>
      <c r="BO106" s="1154"/>
      <c r="BP106" s="1037"/>
      <c r="BQ106" s="1037"/>
      <c r="BR106" s="1037"/>
      <c r="BS106" s="1037"/>
      <c r="BT106" s="1037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 t="e">
        <f>VLOOKUP(C108,選手リスト,4,FALSE)</f>
        <v>#N/A</v>
      </c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O107" s="623"/>
      <c r="AP107" s="623"/>
      <c r="AQ107" s="638"/>
      <c r="AR107" s="638"/>
      <c r="AS107" s="1151"/>
      <c r="AT107" s="1151"/>
      <c r="AU107" s="1151"/>
      <c r="AV107" s="1152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4"/>
      <c r="BN107" s="1154"/>
      <c r="BO107" s="1154"/>
      <c r="BP107" s="1037"/>
      <c r="BQ107" s="1037"/>
      <c r="BR107" s="1037"/>
      <c r="BS107" s="1037"/>
      <c r="BT107" s="1037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32">
        <v>805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4"/>
      <c r="BN108" s="1154"/>
      <c r="BO108" s="1154"/>
      <c r="BP108" s="1037"/>
      <c r="BQ108" s="1037"/>
      <c r="BR108" s="1037"/>
      <c r="BS108" s="1037"/>
      <c r="BT108" s="1037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4"/>
      <c r="BN109" s="1154"/>
      <c r="BO109" s="1154"/>
      <c r="BP109" s="1037"/>
      <c r="BQ109" s="1037"/>
      <c r="BR109" s="1037"/>
      <c r="BS109" s="1037"/>
      <c r="BT109" s="1037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 t="e">
        <f>VLOOKUP(C108,選手リスト,5,FALSE)</f>
        <v>#N/A</v>
      </c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/>
      <c r="AD110" s="1027"/>
      <c r="AE110" s="1027"/>
      <c r="AF110" s="1027"/>
      <c r="AG110" s="1035"/>
      <c r="AH110" s="1035"/>
      <c r="AI110" s="1035"/>
      <c r="AJ110" s="1035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4"/>
      <c r="BN110" s="1154"/>
      <c r="BO110" s="1154"/>
      <c r="BP110" s="1037"/>
      <c r="BQ110" s="1037"/>
      <c r="BR110" s="1037"/>
      <c r="BS110" s="1037"/>
      <c r="BT110" s="1037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32"/>
      <c r="D111" s="1032"/>
      <c r="E111" s="1032"/>
      <c r="F111" s="1032"/>
      <c r="G111" s="947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4"/>
      <c r="BN111" s="1154"/>
      <c r="BO111" s="1154"/>
      <c r="BP111" s="1037"/>
      <c r="BQ111" s="1037"/>
      <c r="BR111" s="1037"/>
      <c r="BS111" s="1037"/>
      <c r="BT111" s="1037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K112" s="323"/>
      <c r="AL112" s="323"/>
      <c r="AM112" s="323"/>
      <c r="AN112" s="323"/>
      <c r="AO112" s="1151">
        <f>AO96+1</f>
        <v>36</v>
      </c>
      <c r="AP112" s="1151"/>
      <c r="AQ112" s="1151"/>
      <c r="AR112" s="1152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4"/>
      <c r="BN112" s="1154"/>
      <c r="BO112" s="1154"/>
      <c r="BP112" s="1037"/>
      <c r="BQ112" s="1037"/>
      <c r="BR112" s="1037"/>
      <c r="BS112" s="1037"/>
      <c r="BT112" s="1037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1"/>
      <c r="AP113" s="1151"/>
      <c r="AQ113" s="1151"/>
      <c r="AR113" s="1152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4"/>
      <c r="BN113" s="1154"/>
      <c r="BO113" s="1154"/>
      <c r="BP113" s="1037"/>
      <c r="BQ113" s="1037"/>
      <c r="BR113" s="1037"/>
      <c r="BS113" s="1037"/>
      <c r="BT113" s="1037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1"/>
      <c r="AP114" s="1151"/>
      <c r="AQ114" s="1151"/>
      <c r="AR114" s="1152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4"/>
      <c r="BN114" s="1154"/>
      <c r="BO114" s="1154"/>
      <c r="BP114" s="1037"/>
      <c r="BQ114" s="1037"/>
      <c r="BR114" s="1037"/>
      <c r="BS114" s="1037"/>
      <c r="BT114" s="1037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28" t="e">
        <f>VLOOKUP(C116,選手リスト,3,FALSE)</f>
        <v>#N/A</v>
      </c>
      <c r="I115" s="1028"/>
      <c r="J115" s="1028"/>
      <c r="K115" s="1028"/>
      <c r="L115" s="1028"/>
      <c r="M115" s="1028"/>
      <c r="N115" s="1028"/>
      <c r="O115" s="1028"/>
      <c r="P115" s="1028"/>
      <c r="Q115" s="1028"/>
      <c r="R115" s="1028"/>
      <c r="S115" s="1026" t="e">
        <f>VLOOKUP(C116,選手リスト,4,FALSE)</f>
        <v>#N/A</v>
      </c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34" t="e">
        <f>VLOOKUP(C116,選手リスト,9,FALSE)</f>
        <v>#N/A</v>
      </c>
      <c r="AD115" s="1034"/>
      <c r="AE115" s="1034"/>
      <c r="AF115" s="1034"/>
      <c r="AG115" s="1035" t="e">
        <f>VLOOKUP(C116,選手リスト,6,FALSE)</f>
        <v>#N/A</v>
      </c>
      <c r="AH115" s="1035"/>
      <c r="AI115" s="1035"/>
      <c r="AJ115" s="1035"/>
      <c r="AK115" s="323"/>
      <c r="AL115" s="323"/>
      <c r="AM115" s="323"/>
      <c r="AN115" s="323"/>
      <c r="AO115" s="1151"/>
      <c r="AP115" s="1151"/>
      <c r="AQ115" s="1151"/>
      <c r="AR115" s="1152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4"/>
      <c r="BN115" s="1154"/>
      <c r="BO115" s="1154"/>
      <c r="BP115" s="1037"/>
      <c r="BQ115" s="1037"/>
      <c r="BR115" s="1037"/>
      <c r="BS115" s="1037"/>
      <c r="BT115" s="1037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32">
        <v>806</v>
      </c>
      <c r="D116" s="1032"/>
      <c r="E116" s="1032"/>
      <c r="F116" s="1032"/>
      <c r="G116" s="36"/>
      <c r="H116" s="1028"/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/>
      <c r="AD116" s="1034"/>
      <c r="AE116" s="1034"/>
      <c r="AF116" s="1034"/>
      <c r="AG116" s="1035"/>
      <c r="AH116" s="1035"/>
      <c r="AI116" s="1035"/>
      <c r="AJ116" s="1035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4"/>
      <c r="BN116" s="1154"/>
      <c r="BO116" s="1154"/>
      <c r="BP116" s="1037"/>
      <c r="BQ116" s="1037"/>
      <c r="BR116" s="1037"/>
      <c r="BS116" s="1037"/>
      <c r="BT116" s="1037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32"/>
      <c r="D117" s="1032"/>
      <c r="E117" s="1032"/>
      <c r="F117" s="1032"/>
      <c r="G117" s="36"/>
      <c r="H117" s="1033" t="e">
        <f>VLOOKUP(C116,選手リスト,2,FALSE)</f>
        <v>#N/A</v>
      </c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4"/>
      <c r="BN117" s="1154"/>
      <c r="BO117" s="1154"/>
      <c r="BP117" s="1037"/>
      <c r="BQ117" s="1037"/>
      <c r="BR117" s="1037"/>
      <c r="BS117" s="1037"/>
      <c r="BT117" s="1037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32"/>
      <c r="D118" s="1032"/>
      <c r="E118" s="1032"/>
      <c r="F118" s="1032"/>
      <c r="G118" s="36"/>
      <c r="H118" s="1033"/>
      <c r="I118" s="1033"/>
      <c r="J118" s="1033"/>
      <c r="K118" s="1033"/>
      <c r="L118" s="1033"/>
      <c r="M118" s="1033"/>
      <c r="N118" s="1033"/>
      <c r="O118" s="1033"/>
      <c r="P118" s="1033"/>
      <c r="Q118" s="1033"/>
      <c r="R118" s="1033"/>
      <c r="S118" s="1026" t="e">
        <f>VLOOKUP(C116,選手リスト,5,FALSE)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7"/>
      <c r="AD118" s="1027"/>
      <c r="AE118" s="1027"/>
      <c r="AF118" s="1027"/>
      <c r="AG118" s="1035"/>
      <c r="AH118" s="1035"/>
      <c r="AI118" s="1035"/>
      <c r="AJ118" s="1035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4"/>
      <c r="BN118" s="1154"/>
      <c r="BO118" s="1154"/>
      <c r="BP118" s="1037"/>
      <c r="BQ118" s="1037"/>
      <c r="BR118" s="1037"/>
      <c r="BS118" s="1037"/>
      <c r="BT118" s="1037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32"/>
      <c r="D119" s="1032"/>
      <c r="E119" s="1032"/>
      <c r="F119" s="1032"/>
      <c r="G119" s="947"/>
      <c r="H119" s="1033"/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/>
      <c r="AD119" s="1027"/>
      <c r="AE119" s="1027"/>
      <c r="AF119" s="1027"/>
      <c r="AG119" s="1035"/>
      <c r="AH119" s="1035"/>
      <c r="AI119" s="1035"/>
      <c r="AJ119" s="1035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4"/>
      <c r="BN119" s="1154"/>
      <c r="BO119" s="1154"/>
      <c r="BP119" s="1037"/>
      <c r="BQ119" s="1037"/>
      <c r="BR119" s="1037"/>
      <c r="BS119" s="1037"/>
      <c r="BT119" s="1037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O120" s="623"/>
      <c r="AP120" s="623"/>
      <c r="AQ120" s="623"/>
      <c r="AR120" s="623"/>
      <c r="AS120" s="623"/>
      <c r="AT120" s="623"/>
      <c r="AU120" s="623"/>
      <c r="AV120" s="623"/>
      <c r="AW120" s="1151">
        <f>AW54+1</f>
        <v>84</v>
      </c>
      <c r="AX120" s="1151"/>
      <c r="AY120" s="1151"/>
      <c r="AZ120" s="1152"/>
      <c r="BA120" s="623"/>
      <c r="BB120" s="623"/>
      <c r="BC120" s="623"/>
      <c r="BD120" s="628"/>
      <c r="BE120" s="623"/>
      <c r="BM120" s="1154"/>
      <c r="BN120" s="1154"/>
      <c r="BO120" s="1154"/>
      <c r="BP120" s="1037"/>
      <c r="BQ120" s="1037"/>
      <c r="BR120" s="1037"/>
      <c r="BS120" s="1037"/>
      <c r="BT120" s="1037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1"/>
      <c r="AX121" s="1151"/>
      <c r="AY121" s="1151"/>
      <c r="AZ121" s="1152"/>
      <c r="BA121" s="641"/>
      <c r="BB121" s="631"/>
      <c r="BC121" s="631"/>
      <c r="BD121" s="642"/>
      <c r="BE121" s="623"/>
      <c r="BM121" s="1154"/>
      <c r="BN121" s="1154"/>
      <c r="BO121" s="1154"/>
      <c r="BP121" s="1037"/>
      <c r="BQ121" s="1037"/>
      <c r="BR121" s="1037"/>
      <c r="BS121" s="1037"/>
      <c r="BT121" s="1037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1"/>
      <c r="AX122" s="1151"/>
      <c r="AY122" s="1151"/>
      <c r="AZ122" s="1152"/>
      <c r="BA122" s="623"/>
      <c r="BB122" s="623"/>
      <c r="BC122" s="623"/>
      <c r="BD122" s="623"/>
      <c r="BE122" s="623"/>
      <c r="BM122" s="1154"/>
      <c r="BN122" s="1154"/>
      <c r="BO122" s="1154"/>
      <c r="BP122" s="1037"/>
      <c r="BQ122" s="1037"/>
      <c r="BR122" s="1037"/>
      <c r="BS122" s="1037"/>
      <c r="BT122" s="1037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 t="e">
        <f>VLOOKUP(C124,選手リスト,4,FALSE)</f>
        <v>#N/A</v>
      </c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O123" s="623"/>
      <c r="AP123" s="623"/>
      <c r="AQ123" s="638"/>
      <c r="AR123" s="638"/>
      <c r="AS123" s="623"/>
      <c r="AT123" s="623"/>
      <c r="AU123" s="623"/>
      <c r="AV123" s="623"/>
      <c r="AW123" s="1151"/>
      <c r="AX123" s="1151"/>
      <c r="AY123" s="1151"/>
      <c r="AZ123" s="1152"/>
      <c r="BA123" s="623"/>
      <c r="BB123" s="623"/>
      <c r="BC123" s="623"/>
      <c r="BD123" s="623"/>
      <c r="BE123" s="623"/>
      <c r="BM123" s="1154"/>
      <c r="BN123" s="1154"/>
      <c r="BO123" s="1154"/>
      <c r="BP123" s="1037"/>
      <c r="BQ123" s="1037"/>
      <c r="BR123" s="1037"/>
      <c r="BS123" s="1037"/>
      <c r="BT123" s="1037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32">
        <v>807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4"/>
      <c r="BN124" s="1154"/>
      <c r="BO124" s="1154"/>
      <c r="BP124" s="1037"/>
      <c r="BQ124" s="1037"/>
      <c r="BR124" s="1037"/>
      <c r="BS124" s="1037"/>
      <c r="BT124" s="1037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4"/>
      <c r="BN125" s="1154"/>
      <c r="BO125" s="1154"/>
      <c r="BP125" s="1037"/>
      <c r="BQ125" s="1037"/>
      <c r="BR125" s="1037"/>
      <c r="BS125" s="1037"/>
      <c r="BT125" s="1037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/>
      <c r="AD126" s="1027"/>
      <c r="AE126" s="1027"/>
      <c r="AF126" s="1027"/>
      <c r="AG126" s="1035"/>
      <c r="AH126" s="1035"/>
      <c r="AI126" s="1035"/>
      <c r="AJ126" s="1035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4"/>
      <c r="BN126" s="1154"/>
      <c r="BO126" s="1154"/>
      <c r="BP126" s="1037"/>
      <c r="BQ126" s="1037"/>
      <c r="BR126" s="1037"/>
      <c r="BS126" s="1037"/>
      <c r="BT126" s="1037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32"/>
      <c r="D127" s="1032"/>
      <c r="E127" s="1032"/>
      <c r="F127" s="1032"/>
      <c r="G127" s="947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4"/>
      <c r="BN127" s="1154"/>
      <c r="BO127" s="1154"/>
      <c r="BP127" s="1037"/>
      <c r="BQ127" s="1037"/>
      <c r="BR127" s="1037"/>
      <c r="BS127" s="1037"/>
      <c r="BT127" s="1037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323"/>
      <c r="AL128" s="323"/>
      <c r="AM128" s="323"/>
      <c r="AN128" s="323"/>
      <c r="AO128" s="1151">
        <f>AO112+1</f>
        <v>37</v>
      </c>
      <c r="AP128" s="1151"/>
      <c r="AQ128" s="1151"/>
      <c r="AR128" s="1152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4"/>
      <c r="BN128" s="1154"/>
      <c r="BO128" s="1154"/>
      <c r="BP128" s="1037"/>
      <c r="BQ128" s="1037"/>
      <c r="BR128" s="1037"/>
      <c r="BS128" s="1037"/>
      <c r="BT128" s="1037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1"/>
      <c r="AP129" s="1151"/>
      <c r="AQ129" s="1151"/>
      <c r="AR129" s="1152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4"/>
      <c r="BN129" s="1154"/>
      <c r="BO129" s="1154"/>
      <c r="BP129" s="1037"/>
      <c r="BQ129" s="1037"/>
      <c r="BR129" s="1037"/>
      <c r="BS129" s="1037"/>
      <c r="BT129" s="1037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1"/>
      <c r="AP130" s="1151"/>
      <c r="AQ130" s="1151"/>
      <c r="AR130" s="1152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4"/>
      <c r="BN130" s="1154"/>
      <c r="BO130" s="1154"/>
      <c r="BP130" s="1037"/>
      <c r="BQ130" s="1037"/>
      <c r="BR130" s="1037"/>
      <c r="BS130" s="1037"/>
      <c r="BT130" s="1037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 t="e">
        <f>VLOOKUP(C132,選手リスト,4,FALSE)</f>
        <v>#N/A</v>
      </c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K131" s="323"/>
      <c r="AL131" s="323"/>
      <c r="AM131" s="323"/>
      <c r="AN131" s="323"/>
      <c r="AO131" s="1151"/>
      <c r="AP131" s="1151"/>
      <c r="AQ131" s="1151"/>
      <c r="AR131" s="1152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4"/>
      <c r="BN131" s="1154"/>
      <c r="BO131" s="1154"/>
      <c r="BP131" s="1037"/>
      <c r="BQ131" s="1037"/>
      <c r="BR131" s="1037"/>
      <c r="BS131" s="1037"/>
      <c r="BT131" s="1037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32">
        <v>808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4"/>
      <c r="BN132" s="1154"/>
      <c r="BO132" s="1154"/>
      <c r="BP132" s="1037"/>
      <c r="BQ132" s="1037"/>
      <c r="BR132" s="1037"/>
      <c r="BS132" s="1037"/>
      <c r="BT132" s="1037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4"/>
      <c r="BN133" s="1154"/>
      <c r="BO133" s="1154"/>
      <c r="BP133" s="1037"/>
      <c r="BQ133" s="1037"/>
      <c r="BR133" s="1037"/>
      <c r="BS133" s="1037"/>
      <c r="BT133" s="1037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4"/>
      <c r="BN134" s="1154"/>
      <c r="BO134" s="1154"/>
      <c r="BP134" s="1037"/>
      <c r="BQ134" s="1037"/>
      <c r="BR134" s="1037"/>
      <c r="BS134" s="1037"/>
      <c r="BT134" s="1037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32"/>
      <c r="D135" s="1032"/>
      <c r="E135" s="1032"/>
      <c r="F135" s="1032"/>
      <c r="G135" s="947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4"/>
      <c r="BN135" s="1154"/>
      <c r="BO135" s="1154"/>
      <c r="BP135" s="1037"/>
      <c r="BQ135" s="1037"/>
      <c r="BR135" s="1037"/>
      <c r="BS135" s="1037"/>
      <c r="BT135" s="1037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O136" s="623"/>
      <c r="AP136" s="623"/>
      <c r="AQ136" s="623"/>
      <c r="AR136" s="623"/>
      <c r="AS136" s="1151">
        <f>AS104+1</f>
        <v>70</v>
      </c>
      <c r="AT136" s="1151"/>
      <c r="AU136" s="1151"/>
      <c r="AV136" s="1152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4"/>
      <c r="BN136" s="1154"/>
      <c r="BO136" s="1154"/>
      <c r="BP136" s="1037"/>
      <c r="BQ136" s="1037"/>
      <c r="BR136" s="1037"/>
      <c r="BS136" s="1037"/>
      <c r="BT136" s="1037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1"/>
      <c r="AT137" s="1151"/>
      <c r="AU137" s="1151"/>
      <c r="AV137" s="1152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4"/>
      <c r="BN137" s="1154"/>
      <c r="BO137" s="1154"/>
      <c r="BP137" s="1037"/>
      <c r="BQ137" s="1037"/>
      <c r="BR137" s="1037"/>
      <c r="BS137" s="1037"/>
      <c r="BT137" s="1037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1"/>
      <c r="AT138" s="1151"/>
      <c r="AU138" s="1151"/>
      <c r="AV138" s="1152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4"/>
      <c r="BN138" s="1154"/>
      <c r="BO138" s="1154"/>
      <c r="BP138" s="1037"/>
      <c r="BQ138" s="1037"/>
      <c r="BR138" s="1037"/>
      <c r="BS138" s="1037"/>
      <c r="BT138" s="1037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28" t="e">
        <f>VLOOKUP(C140,選手リスト,3,FALSE)</f>
        <v>#N/A</v>
      </c>
      <c r="I139" s="1028"/>
      <c r="J139" s="1028"/>
      <c r="K139" s="1028"/>
      <c r="L139" s="1028"/>
      <c r="M139" s="1028"/>
      <c r="N139" s="1028"/>
      <c r="O139" s="1028"/>
      <c r="P139" s="1028"/>
      <c r="Q139" s="1028"/>
      <c r="R139" s="1028"/>
      <c r="S139" s="1026" t="e">
        <f>VLOOKUP(C140,選手リスト,4,FALSE)</f>
        <v>#N/A</v>
      </c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 t="e">
        <f>VLOOKUP(C140,選手リスト,9,FALSE)</f>
        <v>#N/A</v>
      </c>
      <c r="AD139" s="1034"/>
      <c r="AE139" s="1034"/>
      <c r="AF139" s="1034"/>
      <c r="AG139" s="1035" t="e">
        <f>VLOOKUP(C140,選手リスト,6,FALSE)</f>
        <v>#N/A</v>
      </c>
      <c r="AH139" s="1035"/>
      <c r="AI139" s="1035"/>
      <c r="AJ139" s="1035"/>
      <c r="AO139" s="623"/>
      <c r="AP139" s="623"/>
      <c r="AQ139" s="638"/>
      <c r="AR139" s="638"/>
      <c r="AS139" s="1151"/>
      <c r="AT139" s="1151"/>
      <c r="AU139" s="1151"/>
      <c r="AV139" s="1152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4"/>
      <c r="BN139" s="1154"/>
      <c r="BO139" s="1154"/>
      <c r="BP139" s="1037"/>
      <c r="BQ139" s="1037"/>
      <c r="BR139" s="1037"/>
      <c r="BS139" s="1037"/>
      <c r="BT139" s="1037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32">
        <v>809</v>
      </c>
      <c r="D140" s="1032"/>
      <c r="E140" s="1032"/>
      <c r="F140" s="1032"/>
      <c r="G140" s="36"/>
      <c r="H140" s="1028"/>
      <c r="I140" s="1028"/>
      <c r="J140" s="1028"/>
      <c r="K140" s="1028"/>
      <c r="L140" s="1028"/>
      <c r="M140" s="1028"/>
      <c r="N140" s="1028"/>
      <c r="O140" s="1028"/>
      <c r="P140" s="1028"/>
      <c r="Q140" s="1028"/>
      <c r="R140" s="1028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34"/>
      <c r="AD140" s="1034"/>
      <c r="AE140" s="1034"/>
      <c r="AF140" s="1034"/>
      <c r="AG140" s="1035"/>
      <c r="AH140" s="1035"/>
      <c r="AI140" s="1035"/>
      <c r="AJ140" s="1035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4"/>
      <c r="BN140" s="1154"/>
      <c r="BO140" s="1154"/>
      <c r="BP140" s="1037"/>
      <c r="BQ140" s="1037"/>
      <c r="BR140" s="1037"/>
      <c r="BS140" s="1037"/>
      <c r="BT140" s="1037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32"/>
      <c r="D141" s="1032"/>
      <c r="E141" s="1032"/>
      <c r="F141" s="1032"/>
      <c r="G141" s="36"/>
      <c r="H141" s="1033" t="e">
        <f>VLOOKUP(C140,選手リスト,2,FALSE)</f>
        <v>#N/A</v>
      </c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/>
      <c r="AD141" s="1034"/>
      <c r="AE141" s="1034"/>
      <c r="AF141" s="1034"/>
      <c r="AG141" s="1035"/>
      <c r="AH141" s="1035"/>
      <c r="AI141" s="1035"/>
      <c r="AJ141" s="1035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4"/>
      <c r="BN141" s="1154"/>
      <c r="BO141" s="1154"/>
      <c r="BP141" s="1037"/>
      <c r="BQ141" s="1037"/>
      <c r="BR141" s="1037"/>
      <c r="BS141" s="1037"/>
      <c r="BT141" s="1037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32"/>
      <c r="D142" s="1032"/>
      <c r="E142" s="1032"/>
      <c r="F142" s="1032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 t="e">
        <f>VLOOKUP(C140,選手リスト,5,FALSE)</f>
        <v>#N/A</v>
      </c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/>
      <c r="AD142" s="1027"/>
      <c r="AE142" s="1027"/>
      <c r="AF142" s="1027"/>
      <c r="AG142" s="1035"/>
      <c r="AH142" s="1035"/>
      <c r="AI142" s="1035"/>
      <c r="AJ142" s="1035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4"/>
      <c r="BN142" s="1154"/>
      <c r="BO142" s="1154"/>
      <c r="BP142" s="1037"/>
      <c r="BQ142" s="1037"/>
      <c r="BR142" s="1037"/>
      <c r="BS142" s="1037"/>
      <c r="BT142" s="1037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32"/>
      <c r="D143" s="1032"/>
      <c r="E143" s="1032"/>
      <c r="F143" s="1032"/>
      <c r="G143" s="947"/>
      <c r="H143" s="1033"/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7"/>
      <c r="AD143" s="1027"/>
      <c r="AE143" s="1027"/>
      <c r="AF143" s="1027"/>
      <c r="AG143" s="1035"/>
      <c r="AH143" s="1035"/>
      <c r="AI143" s="1035"/>
      <c r="AJ143" s="1035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/>
      <c r="AD144" s="1027"/>
      <c r="AE144" s="1027"/>
      <c r="AF144" s="1027"/>
      <c r="AG144" s="1035"/>
      <c r="AH144" s="1035"/>
      <c r="AI144" s="1035"/>
      <c r="AJ144" s="1035"/>
      <c r="AK144" s="323"/>
      <c r="AL144" s="323"/>
      <c r="AM144" s="323"/>
      <c r="AN144" s="323"/>
      <c r="AO144" s="1151">
        <f>AO128+1</f>
        <v>38</v>
      </c>
      <c r="AP144" s="1151"/>
      <c r="AQ144" s="1151"/>
      <c r="AR144" s="1152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1"/>
      <c r="AP145" s="1151"/>
      <c r="AQ145" s="1151"/>
      <c r="AR145" s="1152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1"/>
      <c r="AP146" s="1151"/>
      <c r="AQ146" s="1151"/>
      <c r="AR146" s="1152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28" t="e">
        <f>VLOOKUP(C148,選手リスト,3,FALSE)</f>
        <v>#N/A</v>
      </c>
      <c r="I147" s="1028"/>
      <c r="J147" s="1028"/>
      <c r="K147" s="1028"/>
      <c r="L147" s="1028"/>
      <c r="M147" s="1028"/>
      <c r="N147" s="1028"/>
      <c r="O147" s="1028"/>
      <c r="P147" s="1028"/>
      <c r="Q147" s="1028"/>
      <c r="R147" s="1028"/>
      <c r="S147" s="1026" t="e">
        <f>VLOOKUP(C148,選手リスト,4,FALSE)</f>
        <v>#N/A</v>
      </c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34" t="e">
        <f>VLOOKUP(C148,選手リスト,9,FALSE)</f>
        <v>#N/A</v>
      </c>
      <c r="AD147" s="1034"/>
      <c r="AE147" s="1034"/>
      <c r="AF147" s="1034"/>
      <c r="AG147" s="1035" t="e">
        <f>VLOOKUP(C148,選手リスト,6,FALSE)</f>
        <v>#N/A</v>
      </c>
      <c r="AH147" s="1035"/>
      <c r="AI147" s="1035"/>
      <c r="AJ147" s="1035"/>
      <c r="AK147" s="323"/>
      <c r="AL147" s="323"/>
      <c r="AM147" s="323"/>
      <c r="AN147" s="323"/>
      <c r="AO147" s="1151"/>
      <c r="AP147" s="1151"/>
      <c r="AQ147" s="1151"/>
      <c r="AR147" s="1152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32">
        <v>810</v>
      </c>
      <c r="D148" s="1032"/>
      <c r="E148" s="1032"/>
      <c r="F148" s="1032"/>
      <c r="G148" s="36"/>
      <c r="H148" s="1028"/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/>
      <c r="AD148" s="1034"/>
      <c r="AE148" s="1034"/>
      <c r="AF148" s="1034"/>
      <c r="AG148" s="1035"/>
      <c r="AH148" s="1035"/>
      <c r="AI148" s="1035"/>
      <c r="AJ148" s="1035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32"/>
      <c r="D149" s="1032"/>
      <c r="E149" s="1032"/>
      <c r="F149" s="1032"/>
      <c r="G149" s="36"/>
      <c r="H149" s="1033" t="e">
        <f>VLOOKUP(C148,選手リスト,2,FALSE)</f>
        <v>#N/A</v>
      </c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32"/>
      <c r="D150" s="1032"/>
      <c r="E150" s="1032"/>
      <c r="F150" s="1032"/>
      <c r="G150" s="36"/>
      <c r="H150" s="1033"/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 t="e">
        <f>VLOOKUP(C148,選手リスト,5,FALSE)</f>
        <v>#N/A</v>
      </c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7"/>
      <c r="AD150" s="1027"/>
      <c r="AE150" s="1027"/>
      <c r="AF150" s="1027"/>
      <c r="AG150" s="1035"/>
      <c r="AH150" s="1035"/>
      <c r="AI150" s="1035"/>
      <c r="AJ150" s="1035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3" t="s">
        <v>80</v>
      </c>
      <c r="BI150" s="1153"/>
      <c r="BJ150" s="1153"/>
      <c r="BK150" s="1153"/>
      <c r="BL150" s="1153"/>
      <c r="BM150" s="1153"/>
      <c r="BN150" s="1153"/>
      <c r="BO150" s="1153"/>
      <c r="BP150" s="1153"/>
      <c r="BQ150" s="1153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32"/>
      <c r="D151" s="1032"/>
      <c r="E151" s="1032"/>
      <c r="F151" s="1032"/>
      <c r="G151" s="947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/>
      <c r="AD151" s="1027"/>
      <c r="AE151" s="1027"/>
      <c r="AF151" s="1027"/>
      <c r="AG151" s="1035"/>
      <c r="AH151" s="1035"/>
      <c r="AI151" s="1035"/>
      <c r="AJ151" s="1035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3"/>
      <c r="BI151" s="1153"/>
      <c r="BJ151" s="1153"/>
      <c r="BK151" s="1153"/>
      <c r="BL151" s="1153"/>
      <c r="BM151" s="1153"/>
      <c r="BN151" s="1153"/>
      <c r="BO151" s="1153"/>
      <c r="BP151" s="1153"/>
      <c r="BQ151" s="1153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3"/>
      <c r="BI152" s="1153"/>
      <c r="BJ152" s="1153"/>
      <c r="BK152" s="1153"/>
      <c r="BL152" s="1153"/>
      <c r="BM152" s="1153"/>
      <c r="BN152" s="1153"/>
      <c r="BO152" s="1153"/>
      <c r="BP152" s="1153"/>
      <c r="BQ152" s="1153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1">
        <v>91</v>
      </c>
      <c r="BB153" s="1151"/>
      <c r="BC153" s="1151"/>
      <c r="BD153" s="1152"/>
      <c r="BE153" s="125"/>
      <c r="BF153" s="125"/>
      <c r="BG153" s="125"/>
      <c r="BH153" s="1153"/>
      <c r="BI153" s="1153"/>
      <c r="BJ153" s="1153"/>
      <c r="BK153" s="1153"/>
      <c r="BL153" s="1153"/>
      <c r="BM153" s="1153"/>
      <c r="BN153" s="1153"/>
      <c r="BO153" s="1153"/>
      <c r="BP153" s="1153"/>
      <c r="BQ153" s="1153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1"/>
      <c r="BB154" s="1151"/>
      <c r="BC154" s="1151"/>
      <c r="BD154" s="1152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1"/>
      <c r="BB155" s="1151"/>
      <c r="BC155" s="1151"/>
      <c r="BD155" s="1152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1"/>
      <c r="BB156" s="1151"/>
      <c r="BC156" s="1151"/>
      <c r="BD156" s="1152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21">
        <v>795</v>
      </c>
      <c r="I164" s="1021"/>
      <c r="J164" s="1021"/>
      <c r="K164" s="1021"/>
      <c r="L164" s="1021"/>
      <c r="M164" s="1021"/>
      <c r="N164" s="1021"/>
      <c r="O164" s="1021">
        <v>796</v>
      </c>
      <c r="P164" s="1021"/>
      <c r="Q164" s="1021"/>
      <c r="R164" s="1021"/>
      <c r="S164" s="1021"/>
      <c r="T164" s="1021"/>
      <c r="U164" s="1021"/>
      <c r="V164" s="1021">
        <v>797</v>
      </c>
      <c r="W164" s="1021"/>
      <c r="X164" s="1021"/>
      <c r="Y164" s="1021"/>
      <c r="Z164" s="1021"/>
      <c r="AA164" s="1021"/>
      <c r="AB164" s="1021"/>
      <c r="AC164" s="1021">
        <v>798</v>
      </c>
      <c r="AD164" s="1021"/>
      <c r="AE164" s="1021"/>
      <c r="AF164" s="1021"/>
      <c r="AG164" s="1021"/>
      <c r="AH164" s="1021"/>
      <c r="AI164" s="1021"/>
      <c r="AJ164" s="1021">
        <v>799</v>
      </c>
      <c r="AK164" s="1021"/>
      <c r="AL164" s="1021"/>
      <c r="AM164" s="1021"/>
      <c r="AN164" s="1021"/>
      <c r="AO164" s="1021"/>
      <c r="AP164" s="1021"/>
      <c r="AQ164" s="1021">
        <v>800</v>
      </c>
      <c r="AR164" s="1021"/>
      <c r="AS164" s="1021"/>
      <c r="AT164" s="1021"/>
      <c r="AU164" s="1021"/>
      <c r="AV164" s="1021"/>
      <c r="AW164" s="1021"/>
      <c r="AX164" s="1021">
        <v>801</v>
      </c>
      <c r="AY164" s="1021"/>
      <c r="AZ164" s="1021"/>
      <c r="BA164" s="1021"/>
      <c r="BB164" s="1021"/>
      <c r="BC164" s="1021"/>
      <c r="BD164" s="1021"/>
      <c r="BE164" s="1021">
        <v>802</v>
      </c>
      <c r="BF164" s="1021"/>
      <c r="BG164" s="1021"/>
      <c r="BH164" s="1021"/>
      <c r="BI164" s="1021"/>
      <c r="BJ164" s="1021"/>
      <c r="BK164" s="1021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21"/>
      <c r="I165" s="1021"/>
      <c r="J165" s="1021"/>
      <c r="K165" s="1021"/>
      <c r="L165" s="1021"/>
      <c r="M165" s="1021"/>
      <c r="N165" s="1021"/>
      <c r="O165" s="1021"/>
      <c r="P165" s="1021"/>
      <c r="Q165" s="1021"/>
      <c r="R165" s="1021"/>
      <c r="S165" s="1021"/>
      <c r="T165" s="1021"/>
      <c r="U165" s="1021"/>
      <c r="V165" s="1021"/>
      <c r="W165" s="1021"/>
      <c r="X165" s="1021"/>
      <c r="Y165" s="1021"/>
      <c r="Z165" s="1021"/>
      <c r="AA165" s="1021"/>
      <c r="AB165" s="1021"/>
      <c r="AC165" s="1021"/>
      <c r="AD165" s="1021"/>
      <c r="AE165" s="1021"/>
      <c r="AF165" s="1021"/>
      <c r="AG165" s="1021"/>
      <c r="AH165" s="1021"/>
      <c r="AI165" s="1021"/>
      <c r="AJ165" s="1021"/>
      <c r="AK165" s="1021"/>
      <c r="AL165" s="1021"/>
      <c r="AM165" s="1021"/>
      <c r="AN165" s="1021"/>
      <c r="AO165" s="1021"/>
      <c r="AP165" s="1021"/>
      <c r="AQ165" s="1021"/>
      <c r="AR165" s="1021"/>
      <c r="AS165" s="1021"/>
      <c r="AT165" s="1021"/>
      <c r="AU165" s="1021"/>
      <c r="AV165" s="1021"/>
      <c r="AW165" s="1021"/>
      <c r="AX165" s="1021"/>
      <c r="AY165" s="1021"/>
      <c r="AZ165" s="1021"/>
      <c r="BA165" s="1021"/>
      <c r="BB165" s="1021"/>
      <c r="BC165" s="1021"/>
      <c r="BD165" s="1021"/>
      <c r="BE165" s="1021"/>
      <c r="BF165" s="1021"/>
      <c r="BG165" s="1021"/>
      <c r="BH165" s="1021"/>
      <c r="BI165" s="1021"/>
      <c r="BJ165" s="1021"/>
      <c r="BK165" s="1021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15" t="e">
        <f>VLOOKUP(H164,選手リスト,2,FALSE)</f>
        <v>#N/A</v>
      </c>
      <c r="I184" s="1016"/>
      <c r="J184" s="1016"/>
      <c r="K184" s="1016"/>
      <c r="L184" s="1016"/>
      <c r="M184" s="1016"/>
      <c r="N184" s="1016"/>
      <c r="O184" s="1016" t="e">
        <f>VLOOKUP(O164,選手リスト,2,FALSE)</f>
        <v>#N/A</v>
      </c>
      <c r="P184" s="1016"/>
      <c r="Q184" s="1016"/>
      <c r="R184" s="1016"/>
      <c r="S184" s="1016"/>
      <c r="T184" s="1016"/>
      <c r="U184" s="1016"/>
      <c r="V184" s="1016" t="e">
        <f>VLOOKUP(V164,選手リスト,2,FALSE)</f>
        <v>#N/A</v>
      </c>
      <c r="W184" s="1016"/>
      <c r="X184" s="1016"/>
      <c r="Y184" s="1016"/>
      <c r="Z184" s="1016"/>
      <c r="AA184" s="1016"/>
      <c r="AB184" s="1016"/>
      <c r="AC184" s="1016" t="e">
        <f>VLOOKUP(AC164,選手リスト,2,FALSE)</f>
        <v>#N/A</v>
      </c>
      <c r="AD184" s="1016"/>
      <c r="AE184" s="1016"/>
      <c r="AF184" s="1016"/>
      <c r="AG184" s="1016"/>
      <c r="AH184" s="1016"/>
      <c r="AI184" s="1016"/>
      <c r="AJ184" s="1069" t="e">
        <f>VLOOKUP(AJ164,選手リスト,2,FALSE)</f>
        <v>#N/A</v>
      </c>
      <c r="AK184" s="1069"/>
      <c r="AL184" s="1069"/>
      <c r="AM184" s="1069"/>
      <c r="AN184" s="1069"/>
      <c r="AO184" s="1069"/>
      <c r="AP184" s="1069"/>
      <c r="AQ184" s="1069" t="e">
        <f>VLOOKUP(AQ164,選手リスト,2,FALSE)</f>
        <v>#N/A</v>
      </c>
      <c r="AR184" s="1069"/>
      <c r="AS184" s="1069"/>
      <c r="AT184" s="1069"/>
      <c r="AU184" s="1069"/>
      <c r="AV184" s="1069"/>
      <c r="AW184" s="1069"/>
      <c r="AX184" s="1016" t="e">
        <f>VLOOKUP(AX164,選手リスト,2,FALSE)</f>
        <v>#N/A</v>
      </c>
      <c r="AY184" s="1016"/>
      <c r="AZ184" s="1016"/>
      <c r="BA184" s="1016"/>
      <c r="BB184" s="1016"/>
      <c r="BC184" s="1016"/>
      <c r="BD184" s="1016"/>
      <c r="BE184" s="1069" t="e">
        <f>VLOOKUP(BE164,選手リスト,2,FALSE)</f>
        <v>#N/A</v>
      </c>
      <c r="BF184" s="1069"/>
      <c r="BG184" s="1069"/>
      <c r="BH184" s="1069"/>
      <c r="BI184" s="1069"/>
      <c r="BJ184" s="1069"/>
      <c r="BK184" s="1119"/>
    </row>
    <row r="185" spans="6:63" ht="4.2" customHeight="1" x14ac:dyDescent="0.2">
      <c r="F185" s="45"/>
      <c r="G185" s="45"/>
      <c r="H185" s="1017"/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71"/>
      <c r="AK185" s="1071"/>
      <c r="AL185" s="1071"/>
      <c r="AM185" s="1071"/>
      <c r="AN185" s="1071"/>
      <c r="AO185" s="1071"/>
      <c r="AP185" s="1071"/>
      <c r="AQ185" s="1071"/>
      <c r="AR185" s="1071"/>
      <c r="AS185" s="1071"/>
      <c r="AT185" s="1071"/>
      <c r="AU185" s="1071"/>
      <c r="AV185" s="1071"/>
      <c r="AW185" s="1071"/>
      <c r="AX185" s="1018"/>
      <c r="AY185" s="1018"/>
      <c r="AZ185" s="1018"/>
      <c r="BA185" s="1018"/>
      <c r="BB185" s="1018"/>
      <c r="BC185" s="1018"/>
      <c r="BD185" s="1018"/>
      <c r="BE185" s="1071"/>
      <c r="BF185" s="1071"/>
      <c r="BG185" s="1071"/>
      <c r="BH185" s="1071"/>
      <c r="BI185" s="1071"/>
      <c r="BJ185" s="1071"/>
      <c r="BK185" s="1120"/>
    </row>
    <row r="186" spans="6:63" ht="4.2" customHeight="1" thickBot="1" x14ac:dyDescent="0.25">
      <c r="F186" s="45"/>
      <c r="G186" s="45"/>
      <c r="H186" s="1019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73"/>
      <c r="AK186" s="1073"/>
      <c r="AL186" s="1073"/>
      <c r="AM186" s="1073"/>
      <c r="AN186" s="1073"/>
      <c r="AO186" s="1073"/>
      <c r="AP186" s="1073"/>
      <c r="AQ186" s="1073"/>
      <c r="AR186" s="1073"/>
      <c r="AS186" s="1073"/>
      <c r="AT186" s="1073"/>
      <c r="AU186" s="1073"/>
      <c r="AV186" s="1073"/>
      <c r="AW186" s="1073"/>
      <c r="AX186" s="1020"/>
      <c r="AY186" s="1020"/>
      <c r="AZ186" s="1020"/>
      <c r="BA186" s="1020"/>
      <c r="BB186" s="1020"/>
      <c r="BC186" s="1020"/>
      <c r="BD186" s="1020"/>
      <c r="BE186" s="1073"/>
      <c r="BF186" s="1073"/>
      <c r="BG186" s="1073"/>
      <c r="BH186" s="1073"/>
      <c r="BI186" s="1073"/>
      <c r="BJ186" s="1073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21">
        <v>803</v>
      </c>
      <c r="I188" s="1021"/>
      <c r="J188" s="1021"/>
      <c r="K188" s="1021"/>
      <c r="L188" s="1021"/>
      <c r="M188" s="1021"/>
      <c r="N188" s="1021"/>
      <c r="O188" s="1021">
        <v>804</v>
      </c>
      <c r="P188" s="1021"/>
      <c r="Q188" s="1021"/>
      <c r="R188" s="1021"/>
      <c r="S188" s="1021"/>
      <c r="T188" s="1021"/>
      <c r="U188" s="1021"/>
      <c r="V188" s="1021">
        <v>805</v>
      </c>
      <c r="W188" s="1021"/>
      <c r="X188" s="1021"/>
      <c r="Y188" s="1021"/>
      <c r="Z188" s="1021"/>
      <c r="AA188" s="1021"/>
      <c r="AB188" s="1021"/>
      <c r="AC188" s="1021">
        <v>806</v>
      </c>
      <c r="AD188" s="1021"/>
      <c r="AE188" s="1021"/>
      <c r="AF188" s="1021"/>
      <c r="AG188" s="1021"/>
      <c r="AH188" s="1021"/>
      <c r="AI188" s="1021"/>
      <c r="AJ188" s="1021">
        <v>807</v>
      </c>
      <c r="AK188" s="1021"/>
      <c r="AL188" s="1021"/>
      <c r="AM188" s="1021"/>
      <c r="AN188" s="1021"/>
      <c r="AO188" s="1021"/>
      <c r="AP188" s="1021"/>
      <c r="AQ188" s="1021">
        <v>808</v>
      </c>
      <c r="AR188" s="1021"/>
      <c r="AS188" s="1021"/>
      <c r="AT188" s="1021"/>
      <c r="AU188" s="1021"/>
      <c r="AV188" s="1021"/>
      <c r="AW188" s="1021"/>
      <c r="AX188" s="1021">
        <v>809</v>
      </c>
      <c r="AY188" s="1021"/>
      <c r="AZ188" s="1021"/>
      <c r="BA188" s="1021"/>
      <c r="BB188" s="1021"/>
      <c r="BC188" s="1021"/>
      <c r="BD188" s="1021"/>
      <c r="BE188" s="1021">
        <v>810</v>
      </c>
      <c r="BF188" s="1021"/>
      <c r="BG188" s="1021"/>
      <c r="BH188" s="1021"/>
      <c r="BI188" s="1021"/>
      <c r="BJ188" s="1021"/>
      <c r="BK188" s="1021"/>
    </row>
    <row r="189" spans="6:63" ht="4.2" customHeight="1" x14ac:dyDescent="0.2">
      <c r="F189" s="185"/>
      <c r="G189" s="185"/>
      <c r="H189" s="1021"/>
      <c r="I189" s="1021"/>
      <c r="J189" s="1021"/>
      <c r="K189" s="1021"/>
      <c r="L189" s="1021"/>
      <c r="M189" s="1021"/>
      <c r="N189" s="1021"/>
      <c r="O189" s="1021"/>
      <c r="P189" s="1021"/>
      <c r="Q189" s="1021"/>
      <c r="R189" s="1021"/>
      <c r="S189" s="1021"/>
      <c r="T189" s="1021"/>
      <c r="U189" s="1021"/>
      <c r="V189" s="1021"/>
      <c r="W189" s="1021"/>
      <c r="X189" s="1021"/>
      <c r="Y189" s="1021"/>
      <c r="Z189" s="1021"/>
      <c r="AA189" s="1021"/>
      <c r="AB189" s="1021"/>
      <c r="AC189" s="1021"/>
      <c r="AD189" s="1021"/>
      <c r="AE189" s="1021"/>
      <c r="AF189" s="1021"/>
      <c r="AG189" s="1021"/>
      <c r="AH189" s="1021"/>
      <c r="AI189" s="1021"/>
      <c r="AJ189" s="1021"/>
      <c r="AK189" s="1021"/>
      <c r="AL189" s="1021"/>
      <c r="AM189" s="1021"/>
      <c r="AN189" s="1021"/>
      <c r="AO189" s="1021"/>
      <c r="AP189" s="1021"/>
      <c r="AQ189" s="1021"/>
      <c r="AR189" s="1021"/>
      <c r="AS189" s="1021"/>
      <c r="AT189" s="1021"/>
      <c r="AU189" s="1021"/>
      <c r="AV189" s="1021"/>
      <c r="AW189" s="1021"/>
      <c r="AX189" s="1021"/>
      <c r="AY189" s="1021"/>
      <c r="AZ189" s="1021"/>
      <c r="BA189" s="1021"/>
      <c r="BB189" s="1021"/>
      <c r="BC189" s="1021"/>
      <c r="BD189" s="1021"/>
      <c r="BE189" s="1021"/>
      <c r="BF189" s="1021"/>
      <c r="BG189" s="1021"/>
      <c r="BH189" s="1021"/>
      <c r="BI189" s="1021"/>
      <c r="BJ189" s="1021"/>
      <c r="BK189" s="1021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15" t="e">
        <f>VLOOKUP(H188,選手リスト,2,FALSE)</f>
        <v>#N/A</v>
      </c>
      <c r="I208" s="1016"/>
      <c r="J208" s="1016"/>
      <c r="K208" s="1016"/>
      <c r="L208" s="1016"/>
      <c r="M208" s="1016"/>
      <c r="N208" s="1016"/>
      <c r="O208" s="1069" t="e">
        <f>VLOOKUP(O188,選手リスト,2,FALSE)</f>
        <v>#N/A</v>
      </c>
      <c r="P208" s="1069"/>
      <c r="Q208" s="1069"/>
      <c r="R208" s="1069"/>
      <c r="S208" s="1069"/>
      <c r="T208" s="1069"/>
      <c r="U208" s="1069"/>
      <c r="V208" s="1016" t="e">
        <f>VLOOKUP(V188,選手リスト,2,FALSE)</f>
        <v>#N/A</v>
      </c>
      <c r="W208" s="1016"/>
      <c r="X208" s="1016"/>
      <c r="Y208" s="1016"/>
      <c r="Z208" s="1016"/>
      <c r="AA208" s="1016"/>
      <c r="AB208" s="1016"/>
      <c r="AC208" s="1069" t="e">
        <f>VLOOKUP(AC188,選手リスト,2,FALSE)</f>
        <v>#N/A</v>
      </c>
      <c r="AD208" s="1069"/>
      <c r="AE208" s="1069"/>
      <c r="AF208" s="1069"/>
      <c r="AG208" s="1069"/>
      <c r="AH208" s="1069"/>
      <c r="AI208" s="1069"/>
      <c r="AJ208" s="1016" t="e">
        <f>VLOOKUP(AJ188,選手リスト,2,FALSE)</f>
        <v>#N/A</v>
      </c>
      <c r="AK208" s="1016"/>
      <c r="AL208" s="1016"/>
      <c r="AM208" s="1016"/>
      <c r="AN208" s="1016"/>
      <c r="AO208" s="1016"/>
      <c r="AP208" s="1016"/>
      <c r="AQ208" s="1016" t="e">
        <f>VLOOKUP(AQ188,選手リスト,2,FALSE)</f>
        <v>#N/A</v>
      </c>
      <c r="AR208" s="1016"/>
      <c r="AS208" s="1016"/>
      <c r="AT208" s="1016"/>
      <c r="AU208" s="1016"/>
      <c r="AV208" s="1016"/>
      <c r="AW208" s="1016"/>
      <c r="AX208" s="1069" t="e">
        <f>VLOOKUP(AX188,選手リスト,2,FALSE)</f>
        <v>#N/A</v>
      </c>
      <c r="AY208" s="1069"/>
      <c r="AZ208" s="1069"/>
      <c r="BA208" s="1069"/>
      <c r="BB208" s="1069"/>
      <c r="BC208" s="1069"/>
      <c r="BD208" s="1119"/>
      <c r="BE208" s="1016" t="e">
        <f>VLOOKUP(BE188,選手リスト,2,FALSE)</f>
        <v>#N/A</v>
      </c>
      <c r="BF208" s="1016"/>
      <c r="BG208" s="1016"/>
      <c r="BH208" s="1016"/>
      <c r="BI208" s="1016"/>
      <c r="BJ208" s="1016"/>
      <c r="BK208" s="1029"/>
    </row>
    <row r="209" spans="6:67" ht="4.2" customHeight="1" x14ac:dyDescent="0.2">
      <c r="F209" s="45"/>
      <c r="G209" s="45"/>
      <c r="H209" s="1017"/>
      <c r="I209" s="1018"/>
      <c r="J209" s="1018"/>
      <c r="K209" s="1018"/>
      <c r="L209" s="1018"/>
      <c r="M209" s="1018"/>
      <c r="N209" s="1018"/>
      <c r="O209" s="1071"/>
      <c r="P209" s="1071"/>
      <c r="Q209" s="1071"/>
      <c r="R209" s="1071"/>
      <c r="S209" s="1071"/>
      <c r="T209" s="1071"/>
      <c r="U209" s="1071"/>
      <c r="V209" s="1018"/>
      <c r="W209" s="1018"/>
      <c r="X209" s="1018"/>
      <c r="Y209" s="1018"/>
      <c r="Z209" s="1018"/>
      <c r="AA209" s="1018"/>
      <c r="AB209" s="1018"/>
      <c r="AC209" s="1071"/>
      <c r="AD209" s="1071"/>
      <c r="AE209" s="1071"/>
      <c r="AF209" s="1071"/>
      <c r="AG209" s="1071"/>
      <c r="AH209" s="1071"/>
      <c r="AI209" s="1071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71"/>
      <c r="AY209" s="1071"/>
      <c r="AZ209" s="1071"/>
      <c r="BA209" s="1071"/>
      <c r="BB209" s="1071"/>
      <c r="BC209" s="1071"/>
      <c r="BD209" s="1120"/>
      <c r="BE209" s="1018"/>
      <c r="BF209" s="1018"/>
      <c r="BG209" s="1018"/>
      <c r="BH209" s="1018"/>
      <c r="BI209" s="1018"/>
      <c r="BJ209" s="1018"/>
      <c r="BK209" s="1030"/>
    </row>
    <row r="210" spans="6:67" ht="4.2" customHeight="1" thickBot="1" x14ac:dyDescent="0.25">
      <c r="F210" s="45"/>
      <c r="G210" s="45"/>
      <c r="H210" s="1019"/>
      <c r="I210" s="1020"/>
      <c r="J210" s="1020"/>
      <c r="K210" s="1020"/>
      <c r="L210" s="1020"/>
      <c r="M210" s="1020"/>
      <c r="N210" s="1020"/>
      <c r="O210" s="1073"/>
      <c r="P210" s="1073"/>
      <c r="Q210" s="1073"/>
      <c r="R210" s="1073"/>
      <c r="S210" s="1073"/>
      <c r="T210" s="1073"/>
      <c r="U210" s="1073"/>
      <c r="V210" s="1020"/>
      <c r="W210" s="1020"/>
      <c r="X210" s="1020"/>
      <c r="Y210" s="1020"/>
      <c r="Z210" s="1020"/>
      <c r="AA210" s="1020"/>
      <c r="AB210" s="1020"/>
      <c r="AC210" s="1073"/>
      <c r="AD210" s="1073"/>
      <c r="AE210" s="1073"/>
      <c r="AF210" s="1073"/>
      <c r="AG210" s="1073"/>
      <c r="AH210" s="1073"/>
      <c r="AI210" s="1073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73"/>
      <c r="AY210" s="1073"/>
      <c r="AZ210" s="1073"/>
      <c r="BA210" s="1073"/>
      <c r="BB210" s="1073"/>
      <c r="BC210" s="1073"/>
      <c r="BD210" s="1121"/>
      <c r="BE210" s="1020"/>
      <c r="BF210" s="1020"/>
      <c r="BG210" s="1020"/>
      <c r="BH210" s="1020"/>
      <c r="BI210" s="1020"/>
      <c r="BJ210" s="1020"/>
      <c r="BK210" s="1031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45" t="s">
        <v>168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6" t="s">
        <v>36</v>
      </c>
      <c r="Z1" s="1036"/>
      <c r="AA1" s="1036"/>
      <c r="AB1" s="1036"/>
      <c r="AC1" s="1036"/>
      <c r="AD1" s="1036"/>
      <c r="AE1" s="252"/>
      <c r="AF1" s="252"/>
      <c r="AG1" s="252"/>
      <c r="AH1" s="252"/>
      <c r="AI1" s="252"/>
      <c r="AJ1" s="252"/>
      <c r="AK1" s="252"/>
      <c r="AL1" s="252"/>
      <c r="AM1" s="252"/>
      <c r="AN1" s="1048" t="s">
        <v>3</v>
      </c>
      <c r="AO1" s="1048"/>
      <c r="AP1" s="1048"/>
      <c r="AQ1" s="1048"/>
      <c r="AR1" s="1048"/>
      <c r="AS1" s="1048"/>
      <c r="AT1" s="1048"/>
      <c r="AU1" s="252"/>
      <c r="AV1" s="252"/>
      <c r="AW1" s="252"/>
      <c r="AX1" s="252"/>
      <c r="AY1" s="252"/>
      <c r="AZ1" s="252"/>
      <c r="BA1" s="252"/>
      <c r="BB1" s="252"/>
      <c r="BC1" s="1048" t="s">
        <v>113</v>
      </c>
      <c r="BD1" s="1048"/>
      <c r="BE1" s="1048"/>
      <c r="BF1" s="1048"/>
      <c r="BG1" s="1048"/>
      <c r="BH1" s="1048"/>
      <c r="BI1" s="1048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6"/>
      <c r="Z2" s="1036"/>
      <c r="AA2" s="1036"/>
      <c r="AB2" s="1036"/>
      <c r="AC2" s="1036"/>
      <c r="AD2" s="1036"/>
      <c r="AE2" s="251"/>
      <c r="AF2" s="251"/>
      <c r="AG2" s="251"/>
      <c r="AH2" s="251"/>
      <c r="AI2" s="251"/>
      <c r="AJ2" s="251"/>
      <c r="AK2" s="251"/>
      <c r="AL2" s="251"/>
      <c r="AM2" s="251"/>
      <c r="AN2" s="1048"/>
      <c r="AO2" s="1048"/>
      <c r="AP2" s="1048"/>
      <c r="AQ2" s="1048"/>
      <c r="AR2" s="1048"/>
      <c r="AS2" s="1048"/>
      <c r="AT2" s="1048"/>
      <c r="AU2" s="251"/>
      <c r="AV2" s="251"/>
      <c r="AW2" s="251"/>
      <c r="AX2" s="251"/>
      <c r="AY2" s="251"/>
      <c r="AZ2" s="251"/>
      <c r="BA2" s="251"/>
      <c r="BB2" s="251"/>
      <c r="BC2" s="1048"/>
      <c r="BD2" s="1048"/>
      <c r="BE2" s="1048"/>
      <c r="BF2" s="1048"/>
      <c r="BG2" s="1048"/>
      <c r="BH2" s="1048"/>
      <c r="BI2" s="1048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7"/>
      <c r="Z3" s="1047"/>
      <c r="AA3" s="1047"/>
      <c r="AB3" s="1047"/>
      <c r="AC3" s="1047"/>
      <c r="AD3" s="1047"/>
      <c r="AE3" s="251"/>
      <c r="AF3" s="251"/>
      <c r="AG3" s="251"/>
      <c r="AH3" s="251"/>
      <c r="AI3" s="251"/>
      <c r="AJ3" s="251"/>
      <c r="AK3" s="251"/>
      <c r="AL3" s="251"/>
      <c r="AM3" s="251"/>
      <c r="AN3" s="1049"/>
      <c r="AO3" s="1049"/>
      <c r="AP3" s="1049"/>
      <c r="AQ3" s="1049"/>
      <c r="AR3" s="1049"/>
      <c r="AS3" s="1049"/>
      <c r="AT3" s="1049"/>
      <c r="AU3" s="251"/>
      <c r="AV3" s="251"/>
      <c r="AW3" s="251"/>
      <c r="AX3" s="251"/>
      <c r="AY3" s="251"/>
      <c r="AZ3" s="251"/>
      <c r="BA3" s="251"/>
      <c r="BB3" s="251"/>
      <c r="BC3" s="1049"/>
      <c r="BD3" s="1049"/>
      <c r="BE3" s="1049"/>
      <c r="BF3" s="1049"/>
      <c r="BG3" s="1049"/>
      <c r="BH3" s="1049"/>
      <c r="BI3" s="1049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51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51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51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51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51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51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51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51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51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5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2" ht="4.2" customHeight="1" x14ac:dyDescent="0.2">
      <c r="A16" s="1041"/>
      <c r="B16" s="1041"/>
      <c r="C16" s="1041"/>
      <c r="D16" s="1041"/>
      <c r="E16" s="1041"/>
      <c r="F16" s="1041"/>
      <c r="G16" s="1041"/>
      <c r="H16" s="1042"/>
    </row>
    <row r="17" spans="1:72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2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2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7" t="s">
        <v>173</v>
      </c>
      <c r="B21" s="1037"/>
      <c r="C21" s="1037"/>
      <c r="D21" s="1037"/>
      <c r="E21" s="1037"/>
      <c r="F21" s="1154" t="s">
        <v>217</v>
      </c>
      <c r="G21" s="1154"/>
      <c r="H21" s="1154"/>
      <c r="K21" s="256"/>
      <c r="L21" s="256"/>
      <c r="M21" s="256"/>
      <c r="N21" s="256"/>
      <c r="O21" s="256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37"/>
      <c r="B22" s="1037"/>
      <c r="C22" s="1037"/>
      <c r="D22" s="1037"/>
      <c r="E22" s="1037"/>
      <c r="F22" s="1154"/>
      <c r="G22" s="1154"/>
      <c r="H22" s="1154"/>
      <c r="K22" s="1032">
        <v>811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37"/>
      <c r="B23" s="1037"/>
      <c r="C23" s="1037"/>
      <c r="D23" s="1037"/>
      <c r="E23" s="1037"/>
      <c r="F23" s="1154"/>
      <c r="G23" s="1154"/>
      <c r="H23" s="1154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37"/>
      <c r="B24" s="1037"/>
      <c r="C24" s="1037"/>
      <c r="D24" s="1037"/>
      <c r="E24" s="1037"/>
      <c r="F24" s="1154"/>
      <c r="G24" s="1154"/>
      <c r="H24" s="1154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37"/>
      <c r="B25" s="1037"/>
      <c r="C25" s="1037"/>
      <c r="D25" s="1037"/>
      <c r="E25" s="1037"/>
      <c r="F25" s="1154"/>
      <c r="G25" s="1154"/>
      <c r="H25" s="1154"/>
      <c r="K25" s="1032"/>
      <c r="L25" s="1032"/>
      <c r="M25" s="1032"/>
      <c r="N25" s="1032"/>
      <c r="O25" s="25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37"/>
      <c r="B26" s="1037"/>
      <c r="C26" s="1037"/>
      <c r="D26" s="1037"/>
      <c r="E26" s="1037"/>
      <c r="F26" s="1154"/>
      <c r="G26" s="1154"/>
      <c r="H26" s="1154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37"/>
      <c r="B27" s="1037"/>
      <c r="C27" s="1037"/>
      <c r="D27" s="1037"/>
      <c r="E27" s="1037"/>
      <c r="F27" s="1154"/>
      <c r="G27" s="1154"/>
      <c r="H27" s="1154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37"/>
      <c r="B28" s="1037"/>
      <c r="C28" s="1037"/>
      <c r="D28" s="1037"/>
      <c r="E28" s="1037"/>
      <c r="F28" s="1154"/>
      <c r="G28" s="1154"/>
      <c r="H28" s="1154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37"/>
      <c r="B29" s="1037"/>
      <c r="C29" s="1037"/>
      <c r="D29" s="1037"/>
      <c r="E29" s="1037"/>
      <c r="F29" s="1154"/>
      <c r="G29" s="1154"/>
      <c r="H29" s="1154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1">
        <v>71</v>
      </c>
      <c r="AZ29" s="1151"/>
      <c r="BA29" s="1151"/>
      <c r="BB29" s="1152"/>
      <c r="BC29" s="315"/>
      <c r="BD29" s="315"/>
    </row>
    <row r="30" spans="1:72" ht="4.2" customHeight="1" x14ac:dyDescent="0.2">
      <c r="A30" s="1037"/>
      <c r="B30" s="1037"/>
      <c r="C30" s="1037"/>
      <c r="D30" s="1037"/>
      <c r="E30" s="1037"/>
      <c r="F30" s="1154"/>
      <c r="G30" s="1154"/>
      <c r="H30" s="1154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1"/>
      <c r="AZ30" s="1151"/>
      <c r="BA30" s="1151"/>
      <c r="BB30" s="1152"/>
      <c r="BC30" s="315"/>
      <c r="BD30" s="315"/>
    </row>
    <row r="31" spans="1:72" ht="4.2" customHeight="1" x14ac:dyDescent="0.2">
      <c r="A31" s="1037"/>
      <c r="B31" s="1037"/>
      <c r="C31" s="1037"/>
      <c r="D31" s="1037"/>
      <c r="E31" s="1037"/>
      <c r="F31" s="1154"/>
      <c r="G31" s="1154"/>
      <c r="H31" s="1154"/>
      <c r="K31" s="1146" t="s">
        <v>218</v>
      </c>
      <c r="L31" s="1146"/>
      <c r="M31" s="1146"/>
      <c r="N31" s="1146"/>
      <c r="O31" s="1146"/>
      <c r="P31" s="1146"/>
      <c r="Q31" s="1146"/>
      <c r="R31" s="1146"/>
      <c r="S31" s="1146"/>
      <c r="T31" s="1146"/>
      <c r="U31" s="1146"/>
      <c r="V31" s="1146"/>
      <c r="W31" s="1146"/>
      <c r="X31" s="1146"/>
      <c r="Y31" s="1146"/>
      <c r="Z31" s="1146"/>
      <c r="AA31" s="1146"/>
      <c r="AB31" s="1146"/>
      <c r="AC31" s="1146"/>
      <c r="AD31" s="1146"/>
      <c r="AE31" s="1146"/>
      <c r="AF31" s="1146"/>
      <c r="AG31" s="1146"/>
      <c r="AH31" s="1146"/>
      <c r="AI31" s="1146"/>
      <c r="AJ31" s="1146"/>
      <c r="AK31" s="1146"/>
      <c r="AL31" s="1146"/>
      <c r="AM31" s="1146"/>
      <c r="AN31" s="1146"/>
      <c r="AO31" s="1146"/>
      <c r="AP31" s="1146"/>
      <c r="AQ31" s="1146"/>
      <c r="AR31" s="1146"/>
      <c r="AS31" s="315"/>
      <c r="AT31" s="315"/>
      <c r="AU31" s="315"/>
      <c r="AV31" s="315"/>
      <c r="AW31" s="315"/>
      <c r="AX31" s="323"/>
      <c r="AY31" s="1151"/>
      <c r="AZ31" s="1151"/>
      <c r="BA31" s="1151"/>
      <c r="BB31" s="1152"/>
      <c r="BC31" s="85"/>
      <c r="BD31" s="85"/>
      <c r="BE31" s="85"/>
      <c r="BF31" s="85"/>
      <c r="BG31" s="330"/>
    </row>
    <row r="32" spans="1:72" ht="4.2" customHeight="1" x14ac:dyDescent="0.2">
      <c r="A32" s="1037"/>
      <c r="B32" s="1037"/>
      <c r="C32" s="1037"/>
      <c r="D32" s="1037"/>
      <c r="E32" s="1037"/>
      <c r="F32" s="1154"/>
      <c r="G32" s="1154"/>
      <c r="H32" s="1154"/>
      <c r="K32" s="1146"/>
      <c r="L32" s="1146"/>
      <c r="M32" s="1146"/>
      <c r="N32" s="1146"/>
      <c r="O32" s="1146"/>
      <c r="P32" s="1146"/>
      <c r="Q32" s="1146"/>
      <c r="R32" s="1146"/>
      <c r="S32" s="1146"/>
      <c r="T32" s="1146"/>
      <c r="U32" s="1146"/>
      <c r="V32" s="1146"/>
      <c r="W32" s="1146"/>
      <c r="X32" s="1146"/>
      <c r="Y32" s="1146"/>
      <c r="Z32" s="1146"/>
      <c r="AA32" s="1146"/>
      <c r="AB32" s="1146"/>
      <c r="AC32" s="1146"/>
      <c r="AD32" s="1146"/>
      <c r="AE32" s="1146"/>
      <c r="AF32" s="1146"/>
      <c r="AG32" s="1146"/>
      <c r="AH32" s="1146"/>
      <c r="AI32" s="1146"/>
      <c r="AJ32" s="1146"/>
      <c r="AK32" s="1146"/>
      <c r="AL32" s="1146"/>
      <c r="AM32" s="1146"/>
      <c r="AN32" s="1146"/>
      <c r="AO32" s="1146"/>
      <c r="AP32" s="1146"/>
      <c r="AQ32" s="1146"/>
      <c r="AR32" s="1146"/>
      <c r="AS32" s="315"/>
      <c r="AT32" s="315"/>
      <c r="AU32" s="315"/>
      <c r="AV32" s="315"/>
      <c r="AW32" s="315"/>
      <c r="AX32" s="323"/>
      <c r="AY32" s="1151"/>
      <c r="AZ32" s="1151"/>
      <c r="BA32" s="1151"/>
      <c r="BB32" s="1152"/>
      <c r="BC32" s="323"/>
      <c r="BD32" s="323"/>
      <c r="BE32" s="323"/>
      <c r="BF32" s="323"/>
      <c r="BG32" s="322"/>
    </row>
    <row r="33" spans="1:59" ht="4.2" customHeight="1" x14ac:dyDescent="0.2">
      <c r="A33" s="1037"/>
      <c r="B33" s="1037"/>
      <c r="C33" s="1037"/>
      <c r="D33" s="1037"/>
      <c r="E33" s="1037"/>
      <c r="F33" s="1154"/>
      <c r="G33" s="1154"/>
      <c r="H33" s="1154"/>
      <c r="K33" s="1146"/>
      <c r="L33" s="1146"/>
      <c r="M33" s="1146"/>
      <c r="N33" s="1146"/>
      <c r="O33" s="1146"/>
      <c r="P33" s="1146"/>
      <c r="Q33" s="1146"/>
      <c r="R33" s="1146"/>
      <c r="S33" s="1146"/>
      <c r="T33" s="1146"/>
      <c r="U33" s="1146"/>
      <c r="V33" s="1146"/>
      <c r="W33" s="1146"/>
      <c r="X33" s="1146"/>
      <c r="Y33" s="1146"/>
      <c r="Z33" s="1146"/>
      <c r="AA33" s="1146"/>
      <c r="AB33" s="1146"/>
      <c r="AC33" s="1146"/>
      <c r="AD33" s="1146"/>
      <c r="AE33" s="1146"/>
      <c r="AF33" s="1146"/>
      <c r="AG33" s="1146"/>
      <c r="AH33" s="1146"/>
      <c r="AI33" s="1146"/>
      <c r="AJ33" s="1146"/>
      <c r="AK33" s="1146"/>
      <c r="AL33" s="1146"/>
      <c r="AM33" s="1146"/>
      <c r="AN33" s="1146"/>
      <c r="AO33" s="1146"/>
      <c r="AP33" s="1146"/>
      <c r="AQ33" s="1146"/>
      <c r="AR33" s="1146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37"/>
      <c r="B34" s="1037"/>
      <c r="C34" s="1037"/>
      <c r="D34" s="1037"/>
      <c r="E34" s="1037"/>
      <c r="F34" s="1154"/>
      <c r="G34" s="1154"/>
      <c r="H34" s="1154"/>
      <c r="K34" s="1146"/>
      <c r="L34" s="1146"/>
      <c r="M34" s="1146"/>
      <c r="N34" s="1146"/>
      <c r="O34" s="1146"/>
      <c r="P34" s="1146"/>
      <c r="Q34" s="1146"/>
      <c r="R34" s="1146"/>
      <c r="S34" s="1146"/>
      <c r="T34" s="1146"/>
      <c r="U34" s="1146"/>
      <c r="V34" s="1146"/>
      <c r="W34" s="1146"/>
      <c r="X34" s="1146"/>
      <c r="Y34" s="1146"/>
      <c r="Z34" s="1146"/>
      <c r="AA34" s="1146"/>
      <c r="AB34" s="1146"/>
      <c r="AC34" s="1146"/>
      <c r="AD34" s="1146"/>
      <c r="AE34" s="1146"/>
      <c r="AF34" s="1146"/>
      <c r="AG34" s="1146"/>
      <c r="AH34" s="1146"/>
      <c r="AI34" s="1146"/>
      <c r="AJ34" s="1146"/>
      <c r="AK34" s="1146"/>
      <c r="AL34" s="1146"/>
      <c r="AM34" s="1146"/>
      <c r="AN34" s="1146"/>
      <c r="AO34" s="1146"/>
      <c r="AP34" s="1146"/>
      <c r="AQ34" s="1146"/>
      <c r="AR34" s="1146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37"/>
      <c r="B35" s="1037"/>
      <c r="C35" s="1037"/>
      <c r="D35" s="1037"/>
      <c r="E35" s="1037"/>
      <c r="F35" s="1154"/>
      <c r="G35" s="1154"/>
      <c r="H35" s="1154"/>
      <c r="K35" s="1146"/>
      <c r="L35" s="1146"/>
      <c r="M35" s="1146"/>
      <c r="N35" s="1146"/>
      <c r="O35" s="1146"/>
      <c r="P35" s="1146"/>
      <c r="Q35" s="1146"/>
      <c r="R35" s="1146"/>
      <c r="S35" s="1146"/>
      <c r="T35" s="1146"/>
      <c r="U35" s="1146"/>
      <c r="V35" s="1146"/>
      <c r="W35" s="1146"/>
      <c r="X35" s="1146"/>
      <c r="Y35" s="1146"/>
      <c r="Z35" s="1146"/>
      <c r="AA35" s="1146"/>
      <c r="AB35" s="1146"/>
      <c r="AC35" s="1146"/>
      <c r="AD35" s="1146"/>
      <c r="AE35" s="1146"/>
      <c r="AF35" s="1146"/>
      <c r="AG35" s="1146"/>
      <c r="AH35" s="1146"/>
      <c r="AI35" s="1146"/>
      <c r="AJ35" s="1146"/>
      <c r="AK35" s="1146"/>
      <c r="AL35" s="1146"/>
      <c r="AM35" s="1146"/>
      <c r="AN35" s="1146"/>
      <c r="AO35" s="1146"/>
      <c r="AP35" s="1146"/>
      <c r="AQ35" s="1146"/>
      <c r="AR35" s="1146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37"/>
      <c r="B36" s="1037"/>
      <c r="C36" s="1037"/>
      <c r="D36" s="1037"/>
      <c r="E36" s="1037"/>
      <c r="F36" s="1154"/>
      <c r="G36" s="1154"/>
      <c r="H36" s="1154"/>
      <c r="K36" s="1146"/>
      <c r="L36" s="1146"/>
      <c r="M36" s="1146"/>
      <c r="N36" s="1146"/>
      <c r="O36" s="1146"/>
      <c r="P36" s="1146"/>
      <c r="Q36" s="1146"/>
      <c r="R36" s="1146"/>
      <c r="S36" s="1146"/>
      <c r="T36" s="1146"/>
      <c r="U36" s="1146"/>
      <c r="V36" s="1146"/>
      <c r="W36" s="1146"/>
      <c r="X36" s="1146"/>
      <c r="Y36" s="1146"/>
      <c r="Z36" s="1146"/>
      <c r="AA36" s="1146"/>
      <c r="AB36" s="1146"/>
      <c r="AC36" s="1146"/>
      <c r="AD36" s="1146"/>
      <c r="AE36" s="1146"/>
      <c r="AF36" s="1146"/>
      <c r="AG36" s="1146"/>
      <c r="AH36" s="1146"/>
      <c r="AI36" s="1146"/>
      <c r="AJ36" s="1146"/>
      <c r="AK36" s="1146"/>
      <c r="AL36" s="1146"/>
      <c r="AM36" s="1146"/>
      <c r="AN36" s="1146"/>
      <c r="AO36" s="1146"/>
      <c r="AP36" s="1146"/>
      <c r="AQ36" s="1146"/>
      <c r="AR36" s="1146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37"/>
      <c r="B37" s="1037"/>
      <c r="C37" s="1037"/>
      <c r="D37" s="1037"/>
      <c r="E37" s="1037"/>
      <c r="F37" s="1154"/>
      <c r="G37" s="1154"/>
      <c r="H37" s="1154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1">
        <v>39</v>
      </c>
      <c r="AU37" s="1151"/>
      <c r="AV37" s="1151"/>
      <c r="AW37" s="1152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37"/>
      <c r="B38" s="1037"/>
      <c r="C38" s="1037"/>
      <c r="D38" s="1037"/>
      <c r="E38" s="1037"/>
      <c r="F38" s="1154"/>
      <c r="G38" s="1154"/>
      <c r="H38" s="1154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1"/>
      <c r="AU38" s="1151"/>
      <c r="AV38" s="1151"/>
      <c r="AW38" s="1152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37"/>
      <c r="B39" s="1037"/>
      <c r="C39" s="1037"/>
      <c r="D39" s="1037"/>
      <c r="E39" s="1037"/>
      <c r="F39" s="1154"/>
      <c r="G39" s="1154"/>
      <c r="H39" s="1154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1"/>
      <c r="AU39" s="1151"/>
      <c r="AV39" s="1151"/>
      <c r="AW39" s="1152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37"/>
      <c r="B40" s="1037"/>
      <c r="C40" s="1037"/>
      <c r="D40" s="1037"/>
      <c r="E40" s="1037"/>
      <c r="F40" s="1154"/>
      <c r="G40" s="1154"/>
      <c r="H40" s="1154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1"/>
      <c r="AU40" s="1151"/>
      <c r="AV40" s="1151"/>
      <c r="AW40" s="1152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37"/>
      <c r="B41" s="1037"/>
      <c r="C41" s="1037"/>
      <c r="D41" s="1037"/>
      <c r="E41" s="1037"/>
      <c r="F41" s="1154"/>
      <c r="G41" s="1154"/>
      <c r="H41" s="1154"/>
      <c r="K41" s="947"/>
      <c r="L41" s="947"/>
      <c r="M41" s="947"/>
      <c r="N41" s="947"/>
      <c r="O41" s="947"/>
      <c r="P41" s="1028" t="e">
        <f>VLOOKUP(K42,選手リスト,3,FALSE)</f>
        <v>#N/A</v>
      </c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 t="e">
        <f>VLOOKUP(K42,選手リスト,4,FALSE)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 t="e">
        <f>VLOOKUP(K42,選手リスト,9,FALSE)</f>
        <v>#N/A</v>
      </c>
      <c r="AL41" s="1034"/>
      <c r="AM41" s="1034"/>
      <c r="AN41" s="1034"/>
      <c r="AO41" s="1035" t="e">
        <f>VLOOKUP(K42,選手リスト,6,FALSE)</f>
        <v>#N/A</v>
      </c>
      <c r="AP41" s="1035"/>
      <c r="AQ41" s="1035"/>
      <c r="AR41" s="1035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37"/>
      <c r="B42" s="1037"/>
      <c r="C42" s="1037"/>
      <c r="D42" s="1037"/>
      <c r="E42" s="1037"/>
      <c r="F42" s="1154"/>
      <c r="G42" s="1154"/>
      <c r="H42" s="1154"/>
      <c r="K42" s="1032">
        <v>812</v>
      </c>
      <c r="L42" s="1032"/>
      <c r="M42" s="1032"/>
      <c r="N42" s="1032"/>
      <c r="O42" s="36"/>
      <c r="P42" s="1028"/>
      <c r="Q42" s="1028"/>
      <c r="R42" s="1028"/>
      <c r="S42" s="1028"/>
      <c r="T42" s="1028"/>
      <c r="U42" s="1028"/>
      <c r="V42" s="1028"/>
      <c r="W42" s="1028"/>
      <c r="X42" s="1028"/>
      <c r="Y42" s="1028"/>
      <c r="Z42" s="1028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37"/>
      <c r="B43" s="1037"/>
      <c r="C43" s="1037"/>
      <c r="D43" s="1037"/>
      <c r="E43" s="1037"/>
      <c r="F43" s="1154"/>
      <c r="G43" s="1154"/>
      <c r="H43" s="1154"/>
      <c r="K43" s="1032"/>
      <c r="L43" s="1032"/>
      <c r="M43" s="1032"/>
      <c r="N43" s="1032"/>
      <c r="O43" s="36"/>
      <c r="P43" s="1033" t="e">
        <f>VLOOKUP(K42,選手リスト,2,FALSE)</f>
        <v>#N/A</v>
      </c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/>
      <c r="AL43" s="1034"/>
      <c r="AM43" s="1034"/>
      <c r="AN43" s="1034"/>
      <c r="AO43" s="1035"/>
      <c r="AP43" s="1035"/>
      <c r="AQ43" s="1035"/>
      <c r="AR43" s="1035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37"/>
      <c r="B44" s="1037"/>
      <c r="C44" s="1037"/>
      <c r="D44" s="1037"/>
      <c r="E44" s="1037"/>
      <c r="F44" s="1154"/>
      <c r="G44" s="1154"/>
      <c r="H44" s="1154"/>
      <c r="K44" s="1032"/>
      <c r="L44" s="1032"/>
      <c r="M44" s="1032"/>
      <c r="N44" s="1032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 t="e">
        <f>VLOOKUP(K42,選手リスト,5,FALSE)</f>
        <v>#N/A</v>
      </c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 t="e">
        <f>VLOOKUP(K42,選手リスト,10,FALSE)</f>
        <v>#N/A</v>
      </c>
      <c r="AL44" s="1027"/>
      <c r="AM44" s="1027"/>
      <c r="AN44" s="1027"/>
      <c r="AO44" s="1035"/>
      <c r="AP44" s="1035"/>
      <c r="AQ44" s="1035"/>
      <c r="AR44" s="103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37"/>
      <c r="B45" s="1037"/>
      <c r="C45" s="1037"/>
      <c r="D45" s="1037"/>
      <c r="E45" s="1037"/>
      <c r="F45" s="1154"/>
      <c r="G45" s="1154"/>
      <c r="H45" s="1154"/>
      <c r="K45" s="1032"/>
      <c r="L45" s="1032"/>
      <c r="M45" s="1032"/>
      <c r="N45" s="1032"/>
      <c r="O45" s="947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37"/>
      <c r="B46" s="1037"/>
      <c r="C46" s="1037"/>
      <c r="D46" s="1037"/>
      <c r="E46" s="1037"/>
      <c r="F46" s="1154"/>
      <c r="G46" s="1154"/>
      <c r="H46" s="1154"/>
      <c r="K46" s="36"/>
      <c r="L46" s="36"/>
      <c r="M46" s="36"/>
      <c r="N46" s="36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/>
      <c r="AL46" s="1027"/>
      <c r="AM46" s="1027"/>
      <c r="AN46" s="1027"/>
      <c r="AO46" s="1035"/>
      <c r="AP46" s="1035"/>
      <c r="AQ46" s="1035"/>
      <c r="AR46" s="103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37"/>
      <c r="B47" s="1037"/>
      <c r="C47" s="1037"/>
      <c r="D47" s="1037"/>
      <c r="E47" s="1037"/>
      <c r="F47" s="1154"/>
      <c r="G47" s="1154"/>
      <c r="H47" s="1154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1">
        <v>85</v>
      </c>
      <c r="BE47" s="1151"/>
      <c r="BF47" s="1151"/>
      <c r="BG47" s="1152"/>
    </row>
    <row r="48" spans="1:59" ht="4.2" customHeight="1" x14ac:dyDescent="0.2">
      <c r="A48" s="1037"/>
      <c r="B48" s="1037"/>
      <c r="C48" s="1037"/>
      <c r="D48" s="1037"/>
      <c r="E48" s="1037"/>
      <c r="F48" s="1154"/>
      <c r="G48" s="1154"/>
      <c r="H48" s="1154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1"/>
      <c r="BE48" s="1151"/>
      <c r="BF48" s="1151"/>
      <c r="BG48" s="1152"/>
    </row>
    <row r="49" spans="1:64" ht="4.2" customHeight="1" x14ac:dyDescent="0.2">
      <c r="A49" s="1037"/>
      <c r="B49" s="1037"/>
      <c r="C49" s="1037"/>
      <c r="D49" s="1037"/>
      <c r="E49" s="1037"/>
      <c r="F49" s="1154"/>
      <c r="G49" s="1154"/>
      <c r="H49" s="1154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1"/>
      <c r="BE49" s="1151"/>
      <c r="BF49" s="1151"/>
      <c r="BG49" s="1152"/>
      <c r="BH49" s="85"/>
      <c r="BI49" s="85"/>
      <c r="BJ49" s="85"/>
      <c r="BK49" s="85"/>
      <c r="BL49" s="330"/>
    </row>
    <row r="50" spans="1:64" ht="4.2" customHeight="1" x14ac:dyDescent="0.2">
      <c r="A50" s="1037"/>
      <c r="B50" s="1037"/>
      <c r="C50" s="1037"/>
      <c r="D50" s="1037"/>
      <c r="E50" s="1037"/>
      <c r="F50" s="1154"/>
      <c r="G50" s="1154"/>
      <c r="H50" s="1154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1"/>
      <c r="BE50" s="1151"/>
      <c r="BF50" s="1151"/>
      <c r="BG50" s="1152"/>
      <c r="BH50" s="323"/>
      <c r="BI50" s="323"/>
      <c r="BJ50" s="323"/>
      <c r="BK50" s="323"/>
      <c r="BL50" s="322"/>
    </row>
    <row r="51" spans="1:64" ht="4.2" customHeight="1" x14ac:dyDescent="0.2">
      <c r="A51" s="1037"/>
      <c r="B51" s="1037"/>
      <c r="C51" s="1037"/>
      <c r="D51" s="1037"/>
      <c r="E51" s="1037"/>
      <c r="F51" s="1154"/>
      <c r="G51" s="1154"/>
      <c r="H51" s="1154"/>
      <c r="K51" s="947"/>
      <c r="L51" s="947"/>
      <c r="M51" s="947"/>
      <c r="N51" s="947"/>
      <c r="O51" s="947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37"/>
      <c r="B52" s="1037"/>
      <c r="C52" s="1037"/>
      <c r="D52" s="1037"/>
      <c r="E52" s="1037"/>
      <c r="F52" s="1154"/>
      <c r="G52" s="1154"/>
      <c r="H52" s="1154"/>
      <c r="K52" s="1032">
        <v>813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37"/>
      <c r="B53" s="1037"/>
      <c r="C53" s="1037"/>
      <c r="D53" s="1037"/>
      <c r="E53" s="1037"/>
      <c r="F53" s="1154"/>
      <c r="G53" s="1154"/>
      <c r="H53" s="1154"/>
      <c r="K53" s="1032"/>
      <c r="L53" s="1032"/>
      <c r="M53" s="1032"/>
      <c r="N53" s="1032"/>
      <c r="O53" s="36"/>
      <c r="P53" s="1147" t="e">
        <f>VLOOKUP(K52,選手リスト,2,FALSE)</f>
        <v>#N/A</v>
      </c>
      <c r="Q53" s="1147"/>
      <c r="R53" s="1147"/>
      <c r="S53" s="1147"/>
      <c r="T53" s="1147"/>
      <c r="U53" s="1147"/>
      <c r="V53" s="1147"/>
      <c r="W53" s="1147"/>
      <c r="X53" s="1147"/>
      <c r="Y53" s="1147"/>
      <c r="Z53" s="1147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37"/>
      <c r="B54" s="1037"/>
      <c r="C54" s="1037"/>
      <c r="D54" s="1037"/>
      <c r="E54" s="1037"/>
      <c r="F54" s="1154"/>
      <c r="G54" s="1154"/>
      <c r="H54" s="1154"/>
      <c r="K54" s="1032"/>
      <c r="L54" s="1032"/>
      <c r="M54" s="1032"/>
      <c r="N54" s="1032"/>
      <c r="O54" s="36"/>
      <c r="P54" s="1147"/>
      <c r="Q54" s="1147"/>
      <c r="R54" s="1147"/>
      <c r="S54" s="1147"/>
      <c r="T54" s="1147"/>
      <c r="U54" s="1147"/>
      <c r="V54" s="1147"/>
      <c r="W54" s="1147"/>
      <c r="X54" s="1147"/>
      <c r="Y54" s="1147"/>
      <c r="Z54" s="1147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37"/>
      <c r="B55" s="1037"/>
      <c r="C55" s="1037"/>
      <c r="D55" s="1037"/>
      <c r="E55" s="1037"/>
      <c r="F55" s="1154"/>
      <c r="G55" s="1154"/>
      <c r="H55" s="1154"/>
      <c r="K55" s="1032"/>
      <c r="L55" s="1032"/>
      <c r="M55" s="1032"/>
      <c r="N55" s="1032"/>
      <c r="O55" s="947"/>
      <c r="P55" s="1147"/>
      <c r="Q55" s="1147"/>
      <c r="R55" s="1147"/>
      <c r="S55" s="1147"/>
      <c r="T55" s="1147"/>
      <c r="U55" s="1147"/>
      <c r="V55" s="1147"/>
      <c r="W55" s="1147"/>
      <c r="X55" s="1147"/>
      <c r="Y55" s="1147"/>
      <c r="Z55" s="1147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37"/>
      <c r="B56" s="1037"/>
      <c r="C56" s="1037"/>
      <c r="D56" s="1037"/>
      <c r="E56" s="1037"/>
      <c r="F56" s="1154"/>
      <c r="G56" s="1154"/>
      <c r="H56" s="1154"/>
      <c r="K56" s="36"/>
      <c r="L56" s="36"/>
      <c r="M56" s="36"/>
      <c r="N56" s="36"/>
      <c r="O56" s="36"/>
      <c r="P56" s="1147"/>
      <c r="Q56" s="1147"/>
      <c r="R56" s="1147"/>
      <c r="S56" s="1147"/>
      <c r="T56" s="1147"/>
      <c r="U56" s="1147"/>
      <c r="V56" s="1147"/>
      <c r="W56" s="1147"/>
      <c r="X56" s="1147"/>
      <c r="Y56" s="1147"/>
      <c r="Z56" s="1147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37"/>
      <c r="B57" s="1037"/>
      <c r="C57" s="1037"/>
      <c r="D57" s="1037"/>
      <c r="E57" s="1037"/>
      <c r="F57" s="1154"/>
      <c r="G57" s="1154"/>
      <c r="H57" s="1154"/>
      <c r="K57" s="315"/>
      <c r="L57" s="315"/>
      <c r="M57" s="315"/>
      <c r="N57" s="315"/>
      <c r="O57" s="315"/>
      <c r="P57" s="1147"/>
      <c r="Q57" s="1147"/>
      <c r="R57" s="1147"/>
      <c r="S57" s="1147"/>
      <c r="T57" s="1147"/>
      <c r="U57" s="1147"/>
      <c r="V57" s="1147"/>
      <c r="W57" s="1147"/>
      <c r="X57" s="1147"/>
      <c r="Y57" s="1147"/>
      <c r="Z57" s="1147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1">
        <f>AT37+1</f>
        <v>40</v>
      </c>
      <c r="AU57" s="1151"/>
      <c r="AV57" s="1151"/>
      <c r="AW57" s="1152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37"/>
      <c r="B58" s="1037"/>
      <c r="C58" s="1037"/>
      <c r="D58" s="1037"/>
      <c r="E58" s="1037"/>
      <c r="F58" s="1154"/>
      <c r="G58" s="1154"/>
      <c r="H58" s="1154"/>
      <c r="K58" s="315"/>
      <c r="L58" s="315"/>
      <c r="M58" s="315"/>
      <c r="N58" s="315"/>
      <c r="O58" s="315"/>
      <c r="P58" s="1147"/>
      <c r="Q58" s="1147"/>
      <c r="R58" s="1147"/>
      <c r="S58" s="1147"/>
      <c r="T58" s="1147"/>
      <c r="U58" s="1147"/>
      <c r="V58" s="1147"/>
      <c r="W58" s="1147"/>
      <c r="X58" s="1147"/>
      <c r="Y58" s="1147"/>
      <c r="Z58" s="1147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1"/>
      <c r="AU58" s="1151"/>
      <c r="AV58" s="1151"/>
      <c r="AW58" s="1152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37"/>
      <c r="B59" s="1037"/>
      <c r="C59" s="1037"/>
      <c r="D59" s="1037"/>
      <c r="E59" s="1037"/>
      <c r="F59" s="1154"/>
      <c r="G59" s="1154"/>
      <c r="H59" s="1154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1"/>
      <c r="AU59" s="1151"/>
      <c r="AV59" s="1151"/>
      <c r="AW59" s="1152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37"/>
      <c r="B60" s="1037"/>
      <c r="C60" s="1037"/>
      <c r="D60" s="1037"/>
      <c r="E60" s="1037"/>
      <c r="F60" s="1154"/>
      <c r="G60" s="1154"/>
      <c r="H60" s="1154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1"/>
      <c r="AU60" s="1151"/>
      <c r="AV60" s="1151"/>
      <c r="AW60" s="1152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37"/>
      <c r="B61" s="1037"/>
      <c r="C61" s="1037"/>
      <c r="D61" s="1037"/>
      <c r="E61" s="1037"/>
      <c r="F61" s="1154"/>
      <c r="G61" s="1154"/>
      <c r="H61" s="1154"/>
      <c r="K61" s="947"/>
      <c r="L61" s="947"/>
      <c r="M61" s="947"/>
      <c r="N61" s="947"/>
      <c r="O61" s="947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37"/>
      <c r="B62" s="1037"/>
      <c r="C62" s="1037"/>
      <c r="D62" s="1037"/>
      <c r="E62" s="1037"/>
      <c r="F62" s="1154"/>
      <c r="G62" s="1154"/>
      <c r="H62" s="1154"/>
      <c r="K62" s="1032">
        <v>814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37"/>
      <c r="B63" s="1037"/>
      <c r="C63" s="1037"/>
      <c r="D63" s="1037"/>
      <c r="E63" s="1037"/>
      <c r="F63" s="1154"/>
      <c r="G63" s="1154"/>
      <c r="H63" s="1154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37"/>
      <c r="B64" s="1037"/>
      <c r="C64" s="1037"/>
      <c r="D64" s="1037"/>
      <c r="E64" s="1037"/>
      <c r="F64" s="1154"/>
      <c r="G64" s="1154"/>
      <c r="H64" s="1154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37"/>
      <c r="B65" s="1037"/>
      <c r="C65" s="1037"/>
      <c r="D65" s="1037"/>
      <c r="E65" s="1037"/>
      <c r="F65" s="1154"/>
      <c r="G65" s="1154"/>
      <c r="H65" s="1154"/>
      <c r="K65" s="1032"/>
      <c r="L65" s="1032"/>
      <c r="M65" s="1032"/>
      <c r="N65" s="1032"/>
      <c r="O65" s="947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315"/>
      <c r="AT65" s="315"/>
      <c r="AU65" s="315"/>
      <c r="AV65" s="315"/>
      <c r="AW65" s="315"/>
      <c r="AX65" s="323"/>
      <c r="AY65" s="1151">
        <f>AY29+1</f>
        <v>72</v>
      </c>
      <c r="AZ65" s="1151"/>
      <c r="BA65" s="1151"/>
      <c r="BB65" s="115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37"/>
      <c r="B66" s="1037"/>
      <c r="C66" s="1037"/>
      <c r="D66" s="1037"/>
      <c r="E66" s="1037"/>
      <c r="F66" s="1154"/>
      <c r="G66" s="1154"/>
      <c r="H66" s="1154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315"/>
      <c r="AT66" s="315"/>
      <c r="AU66" s="315"/>
      <c r="AV66" s="315"/>
      <c r="AW66" s="315"/>
      <c r="AX66" s="323"/>
      <c r="AY66" s="1151"/>
      <c r="AZ66" s="1151"/>
      <c r="BA66" s="1151"/>
      <c r="BB66" s="1152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37"/>
      <c r="B67" s="1037"/>
      <c r="C67" s="1037"/>
      <c r="D67" s="1037"/>
      <c r="E67" s="1037"/>
      <c r="F67" s="1154"/>
      <c r="G67" s="1154"/>
      <c r="H67" s="1154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1"/>
      <c r="AZ67" s="1151"/>
      <c r="BA67" s="1151"/>
      <c r="BB67" s="1152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37"/>
      <c r="B68" s="1037"/>
      <c r="C68" s="1037"/>
      <c r="D68" s="1037"/>
      <c r="E68" s="1037"/>
      <c r="F68" s="1154"/>
      <c r="G68" s="1154"/>
      <c r="H68" s="1154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1"/>
      <c r="AZ68" s="1151"/>
      <c r="BA68" s="1151"/>
      <c r="BB68" s="1152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37"/>
      <c r="B69" s="1037"/>
      <c r="C69" s="1037"/>
      <c r="D69" s="1037"/>
      <c r="E69" s="1037"/>
      <c r="F69" s="1154"/>
      <c r="G69" s="1154"/>
      <c r="H69" s="1154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37"/>
      <c r="B70" s="1037"/>
      <c r="C70" s="1037"/>
      <c r="D70" s="1037"/>
      <c r="E70" s="1037"/>
      <c r="F70" s="1154"/>
      <c r="G70" s="1154"/>
      <c r="H70" s="1154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37"/>
      <c r="B71" s="1037"/>
      <c r="C71" s="1037"/>
      <c r="D71" s="1037"/>
      <c r="E71" s="1037"/>
      <c r="F71" s="1154"/>
      <c r="G71" s="1154"/>
      <c r="H71" s="1154"/>
      <c r="K71" s="947"/>
      <c r="L71" s="947"/>
      <c r="M71" s="947"/>
      <c r="N71" s="947"/>
      <c r="O71" s="947"/>
      <c r="P71" s="1028" t="e">
        <f>VLOOKUP(K72,選手リスト,3,FALSE)</f>
        <v>#N/A</v>
      </c>
      <c r="Q71" s="1028"/>
      <c r="R71" s="1028"/>
      <c r="S71" s="1028"/>
      <c r="T71" s="1028"/>
      <c r="U71" s="1028"/>
      <c r="V71" s="1028"/>
      <c r="W71" s="1028"/>
      <c r="X71" s="1028"/>
      <c r="Y71" s="1028"/>
      <c r="Z71" s="1028"/>
      <c r="AA71" s="1026" t="e">
        <f>VLOOKUP(K72,選手リスト,4,FALSE)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 t="e">
        <f>VLOOKUP(K72,選手リスト,9,FALSE)</f>
        <v>#N/A</v>
      </c>
      <c r="AL71" s="1034"/>
      <c r="AM71" s="1034"/>
      <c r="AN71" s="1034"/>
      <c r="AO71" s="1035" t="e">
        <f>VLOOKUP(K72,選手リスト,6,FALSE)</f>
        <v>#N/A</v>
      </c>
      <c r="AP71" s="1035"/>
      <c r="AQ71" s="1035"/>
      <c r="AR71" s="1035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37"/>
      <c r="B72" s="1037"/>
      <c r="C72" s="1037"/>
      <c r="D72" s="1037"/>
      <c r="E72" s="1037"/>
      <c r="F72" s="1154"/>
      <c r="G72" s="1154"/>
      <c r="H72" s="1154"/>
      <c r="K72" s="1032">
        <v>815</v>
      </c>
      <c r="L72" s="1032"/>
      <c r="M72" s="1032"/>
      <c r="N72" s="1032"/>
      <c r="O72" s="36"/>
      <c r="P72" s="1028"/>
      <c r="Q72" s="1028"/>
      <c r="R72" s="1028"/>
      <c r="S72" s="1028"/>
      <c r="T72" s="1028"/>
      <c r="U72" s="1028"/>
      <c r="V72" s="1028"/>
      <c r="W72" s="1028"/>
      <c r="X72" s="1028"/>
      <c r="Y72" s="1028"/>
      <c r="Z72" s="1028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/>
      <c r="AL72" s="1034"/>
      <c r="AM72" s="1034"/>
      <c r="AN72" s="1034"/>
      <c r="AO72" s="1035"/>
      <c r="AP72" s="1035"/>
      <c r="AQ72" s="1035"/>
      <c r="AR72" s="1035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37"/>
      <c r="B73" s="1037"/>
      <c r="C73" s="1037"/>
      <c r="D73" s="1037"/>
      <c r="E73" s="1037"/>
      <c r="F73" s="1154"/>
      <c r="G73" s="1154"/>
      <c r="H73" s="1154"/>
      <c r="K73" s="1032"/>
      <c r="L73" s="1032"/>
      <c r="M73" s="1032"/>
      <c r="N73" s="1032"/>
      <c r="O73" s="36"/>
      <c r="P73" s="1033" t="e">
        <f>VLOOKUP(K72,選手リスト,2,FALSE)</f>
        <v>#N/A</v>
      </c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37"/>
      <c r="B74" s="1037"/>
      <c r="C74" s="1037"/>
      <c r="D74" s="1037"/>
      <c r="E74" s="1037"/>
      <c r="F74" s="1154"/>
      <c r="G74" s="1154"/>
      <c r="H74" s="1154"/>
      <c r="K74" s="1032"/>
      <c r="L74" s="1032"/>
      <c r="M74" s="1032"/>
      <c r="N74" s="1032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 t="e">
        <f>VLOOKUP(K72,選手リスト,5,FALSE)</f>
        <v>#N/A</v>
      </c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 t="e">
        <f>VLOOKUP(K72,選手リスト,10,FALSE)</f>
        <v>#N/A</v>
      </c>
      <c r="AL74" s="1027"/>
      <c r="AM74" s="1027"/>
      <c r="AN74" s="1027"/>
      <c r="AO74" s="1035"/>
      <c r="AP74" s="1035"/>
      <c r="AQ74" s="1035"/>
      <c r="AR74" s="1035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37"/>
      <c r="B75" s="1037"/>
      <c r="C75" s="1037"/>
      <c r="D75" s="1037"/>
      <c r="E75" s="1037"/>
      <c r="F75" s="1154"/>
      <c r="G75" s="1154"/>
      <c r="H75" s="1154"/>
      <c r="K75" s="1032"/>
      <c r="L75" s="1032"/>
      <c r="M75" s="1032"/>
      <c r="N75" s="1032"/>
      <c r="O75" s="947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/>
      <c r="AL75" s="1027"/>
      <c r="AM75" s="1027"/>
      <c r="AN75" s="1027"/>
      <c r="AO75" s="1035"/>
      <c r="AP75" s="1035"/>
      <c r="AQ75" s="1035"/>
      <c r="AR75" s="1035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37"/>
      <c r="B76" s="1037"/>
      <c r="C76" s="1037"/>
      <c r="D76" s="1037"/>
      <c r="E76" s="1037"/>
      <c r="F76" s="1154"/>
      <c r="G76" s="1154"/>
      <c r="H76" s="1154"/>
      <c r="K76" s="36"/>
      <c r="L76" s="36"/>
      <c r="M76" s="36"/>
      <c r="N76" s="36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37"/>
      <c r="B77" s="1037"/>
      <c r="C77" s="1037"/>
      <c r="D77" s="1037"/>
      <c r="E77" s="1037"/>
      <c r="F77" s="1154"/>
      <c r="G77" s="1154"/>
      <c r="H77" s="1154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1">
        <v>96</v>
      </c>
      <c r="BJ77" s="1151"/>
      <c r="BK77" s="1151"/>
      <c r="BL77" s="1152"/>
      <c r="BM77" s="612"/>
    </row>
    <row r="78" spans="1:77" ht="4.2" customHeight="1" x14ac:dyDescent="0.2">
      <c r="A78" s="1037"/>
      <c r="B78" s="1037"/>
      <c r="C78" s="1037"/>
      <c r="D78" s="1037"/>
      <c r="E78" s="1037"/>
      <c r="F78" s="1154"/>
      <c r="G78" s="1154"/>
      <c r="H78" s="1154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1"/>
      <c r="BJ78" s="1151"/>
      <c r="BK78" s="1151"/>
      <c r="BL78" s="1152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37"/>
      <c r="B79" s="1037"/>
      <c r="C79" s="1037"/>
      <c r="D79" s="1037"/>
      <c r="E79" s="1037"/>
      <c r="F79" s="1154"/>
      <c r="G79" s="1154"/>
      <c r="H79" s="1154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1"/>
      <c r="BJ79" s="1151"/>
      <c r="BK79" s="1151"/>
      <c r="BL79" s="1152"/>
      <c r="BM79" s="612"/>
    </row>
    <row r="80" spans="1:77" ht="4.2" customHeight="1" x14ac:dyDescent="0.2">
      <c r="A80" s="1037"/>
      <c r="B80" s="1037"/>
      <c r="C80" s="1037"/>
      <c r="D80" s="1037"/>
      <c r="E80" s="1037"/>
      <c r="F80" s="1154"/>
      <c r="G80" s="1154"/>
      <c r="H80" s="1154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1"/>
      <c r="BJ80" s="1151"/>
      <c r="BK80" s="1151"/>
      <c r="BL80" s="1152"/>
      <c r="BM80" s="612"/>
    </row>
    <row r="81" spans="1:65" ht="4.2" customHeight="1" x14ac:dyDescent="0.2">
      <c r="A81" s="1037"/>
      <c r="B81" s="1037"/>
      <c r="C81" s="1037"/>
      <c r="D81" s="1037"/>
      <c r="E81" s="1037"/>
      <c r="F81" s="1154"/>
      <c r="G81" s="1154"/>
      <c r="H81" s="1154"/>
      <c r="K81" s="947"/>
      <c r="L81" s="947"/>
      <c r="M81" s="947"/>
      <c r="N81" s="947"/>
      <c r="O81" s="947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 t="e">
        <f>VLOOKUP(K82,選手リスト,4,FALSE)</f>
        <v>#N/A</v>
      </c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1" t="s">
        <v>125</v>
      </c>
      <c r="BI81" s="1151"/>
      <c r="BJ81" s="1151"/>
      <c r="BK81" s="1151"/>
      <c r="BL81" s="1152"/>
      <c r="BM81" s="612"/>
    </row>
    <row r="82" spans="1:65" ht="4.2" customHeight="1" x14ac:dyDescent="0.2">
      <c r="A82" s="1037"/>
      <c r="B82" s="1037"/>
      <c r="C82" s="1037"/>
      <c r="D82" s="1037"/>
      <c r="E82" s="1037"/>
      <c r="F82" s="1154"/>
      <c r="G82" s="1154"/>
      <c r="H82" s="1154"/>
      <c r="K82" s="1032">
        <v>816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1"/>
      <c r="BI82" s="1151"/>
      <c r="BJ82" s="1151"/>
      <c r="BK82" s="1151"/>
      <c r="BL82" s="1152"/>
      <c r="BM82" s="612"/>
    </row>
    <row r="83" spans="1:65" ht="4.2" customHeight="1" x14ac:dyDescent="0.2">
      <c r="A83" s="1037"/>
      <c r="B83" s="1037"/>
      <c r="C83" s="1037"/>
      <c r="D83" s="1037"/>
      <c r="E83" s="1037"/>
      <c r="F83" s="1154"/>
      <c r="G83" s="1154"/>
      <c r="H83" s="1154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1"/>
      <c r="BI83" s="1151"/>
      <c r="BJ83" s="1151"/>
      <c r="BK83" s="1151"/>
      <c r="BL83" s="1152"/>
      <c r="BM83" s="612"/>
    </row>
    <row r="84" spans="1:65" ht="4.2" customHeight="1" x14ac:dyDescent="0.2">
      <c r="A84" s="1037"/>
      <c r="B84" s="1037"/>
      <c r="C84" s="1037"/>
      <c r="D84" s="1037"/>
      <c r="E84" s="1037"/>
      <c r="F84" s="1154"/>
      <c r="G84" s="1154"/>
      <c r="H84" s="1154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 t="e">
        <f>VLOOKUP(K82,選手リスト,10,FALSE)</f>
        <v>#N/A</v>
      </c>
      <c r="AL84" s="1027"/>
      <c r="AM84" s="1027"/>
      <c r="AN84" s="1027"/>
      <c r="AO84" s="1035"/>
      <c r="AP84" s="1035"/>
      <c r="AQ84" s="1035"/>
      <c r="AR84" s="1035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37"/>
      <c r="B85" s="1037"/>
      <c r="C85" s="1037"/>
      <c r="D85" s="1037"/>
      <c r="E85" s="1037"/>
      <c r="F85" s="1154"/>
      <c r="G85" s="1154"/>
      <c r="H85" s="1154"/>
      <c r="K85" s="1032"/>
      <c r="L85" s="1032"/>
      <c r="M85" s="1032"/>
      <c r="N85" s="1032"/>
      <c r="O85" s="947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37"/>
      <c r="B86" s="1037"/>
      <c r="C86" s="1037"/>
      <c r="D86" s="1037"/>
      <c r="E86" s="1037"/>
      <c r="F86" s="1154"/>
      <c r="G86" s="1154"/>
      <c r="H86" s="1154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37"/>
      <c r="B87" s="1037"/>
      <c r="C87" s="1037"/>
      <c r="D87" s="1037"/>
      <c r="E87" s="1037"/>
      <c r="F87" s="1154"/>
      <c r="G87" s="1154"/>
      <c r="H87" s="1154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37"/>
      <c r="B88" s="1037"/>
      <c r="C88" s="1037"/>
      <c r="D88" s="1037"/>
      <c r="E88" s="1037"/>
      <c r="F88" s="1154"/>
      <c r="G88" s="1154"/>
      <c r="H88" s="1154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37"/>
      <c r="B89" s="1037"/>
      <c r="C89" s="1037"/>
      <c r="D89" s="1037"/>
      <c r="E89" s="1037"/>
      <c r="F89" s="1154"/>
      <c r="G89" s="1154"/>
      <c r="H89" s="1154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1">
        <f>AY65+1</f>
        <v>73</v>
      </c>
      <c r="AZ89" s="1151"/>
      <c r="BA89" s="1151"/>
      <c r="BB89" s="1152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37"/>
      <c r="B90" s="1037"/>
      <c r="C90" s="1037"/>
      <c r="D90" s="1037"/>
      <c r="E90" s="1037"/>
      <c r="F90" s="1154"/>
      <c r="G90" s="1154"/>
      <c r="H90" s="1154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1"/>
      <c r="AZ90" s="1151"/>
      <c r="BA90" s="1151"/>
      <c r="BB90" s="1152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37"/>
      <c r="B91" s="1037"/>
      <c r="C91" s="1037"/>
      <c r="D91" s="1037"/>
      <c r="E91" s="1037"/>
      <c r="F91" s="1154"/>
      <c r="G91" s="1154"/>
      <c r="H91" s="1154"/>
      <c r="K91" s="947"/>
      <c r="L91" s="947"/>
      <c r="M91" s="947"/>
      <c r="N91" s="947"/>
      <c r="O91" s="947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S91" s="315"/>
      <c r="AT91" s="315"/>
      <c r="AU91" s="315"/>
      <c r="AV91" s="315"/>
      <c r="AW91" s="315"/>
      <c r="AX91" s="323"/>
      <c r="AY91" s="1151"/>
      <c r="AZ91" s="1151"/>
      <c r="BA91" s="1151"/>
      <c r="BB91" s="1152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37"/>
      <c r="B92" s="1037"/>
      <c r="C92" s="1037"/>
      <c r="D92" s="1037"/>
      <c r="E92" s="1037"/>
      <c r="F92" s="1154"/>
      <c r="G92" s="1154"/>
      <c r="H92" s="1154"/>
      <c r="K92" s="1032">
        <v>817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315"/>
      <c r="AT92" s="315"/>
      <c r="AU92" s="315"/>
      <c r="AV92" s="315"/>
      <c r="AW92" s="315"/>
      <c r="AX92" s="323"/>
      <c r="AY92" s="1151"/>
      <c r="AZ92" s="1151"/>
      <c r="BA92" s="1151"/>
      <c r="BB92" s="1152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37"/>
      <c r="B93" s="1037"/>
      <c r="C93" s="1037"/>
      <c r="D93" s="1037"/>
      <c r="E93" s="1037"/>
      <c r="F93" s="1154"/>
      <c r="G93" s="1154"/>
      <c r="H93" s="1154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37"/>
      <c r="B94" s="1037"/>
      <c r="C94" s="1037"/>
      <c r="D94" s="1037"/>
      <c r="E94" s="1037"/>
      <c r="F94" s="1154"/>
      <c r="G94" s="1154"/>
      <c r="H94" s="1154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37"/>
      <c r="B95" s="1037"/>
      <c r="C95" s="1037"/>
      <c r="D95" s="1037"/>
      <c r="E95" s="1037"/>
      <c r="F95" s="1154"/>
      <c r="G95" s="1154"/>
      <c r="H95" s="1154"/>
      <c r="K95" s="1032"/>
      <c r="L95" s="1032"/>
      <c r="M95" s="1032"/>
      <c r="N95" s="1032"/>
      <c r="O95" s="947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37"/>
      <c r="B96" s="1037"/>
      <c r="C96" s="1037"/>
      <c r="D96" s="1037"/>
      <c r="E96" s="1037"/>
      <c r="F96" s="1154"/>
      <c r="G96" s="1154"/>
      <c r="H96" s="1154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37"/>
      <c r="B97" s="1037"/>
      <c r="C97" s="1037"/>
      <c r="D97" s="1037"/>
      <c r="E97" s="1037"/>
      <c r="F97" s="1154"/>
      <c r="G97" s="1154"/>
      <c r="H97" s="1154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1">
        <f>AT57+1</f>
        <v>41</v>
      </c>
      <c r="AU97" s="1151"/>
      <c r="AV97" s="1151"/>
      <c r="AW97" s="1152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37"/>
      <c r="B98" s="1037"/>
      <c r="C98" s="1037"/>
      <c r="D98" s="1037"/>
      <c r="E98" s="1037"/>
      <c r="F98" s="1154"/>
      <c r="G98" s="1154"/>
      <c r="H98" s="1154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1"/>
      <c r="AU98" s="1151"/>
      <c r="AV98" s="1151"/>
      <c r="AW98" s="1152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37"/>
      <c r="B99" s="1037"/>
      <c r="C99" s="1037"/>
      <c r="D99" s="1037"/>
      <c r="E99" s="1037"/>
      <c r="F99" s="1154"/>
      <c r="G99" s="1154"/>
      <c r="H99" s="1154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1"/>
      <c r="AU99" s="1151"/>
      <c r="AV99" s="1151"/>
      <c r="AW99" s="1152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37"/>
      <c r="B100" s="1037"/>
      <c r="C100" s="1037"/>
      <c r="D100" s="1037"/>
      <c r="E100" s="1037"/>
      <c r="F100" s="1154"/>
      <c r="G100" s="1154"/>
      <c r="H100" s="1154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1"/>
      <c r="AU100" s="1151"/>
      <c r="AV100" s="1151"/>
      <c r="AW100" s="1152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37"/>
      <c r="B101" s="1037"/>
      <c r="C101" s="1037"/>
      <c r="D101" s="1037"/>
      <c r="E101" s="1037"/>
      <c r="F101" s="1154"/>
      <c r="G101" s="1154"/>
      <c r="H101" s="1154"/>
      <c r="K101" s="947"/>
      <c r="L101" s="947"/>
      <c r="M101" s="947"/>
      <c r="N101" s="947"/>
      <c r="O101" s="947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37"/>
      <c r="B102" s="1037"/>
      <c r="C102" s="1037"/>
      <c r="D102" s="1037"/>
      <c r="E102" s="1037"/>
      <c r="F102" s="1154"/>
      <c r="G102" s="1154"/>
      <c r="H102" s="1154"/>
      <c r="K102" s="1032">
        <v>818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37"/>
      <c r="B103" s="1037"/>
      <c r="C103" s="1037"/>
      <c r="D103" s="1037"/>
      <c r="E103" s="1037"/>
      <c r="F103" s="1154"/>
      <c r="G103" s="1154"/>
      <c r="H103" s="1154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37"/>
      <c r="B104" s="1037"/>
      <c r="C104" s="1037"/>
      <c r="D104" s="1037"/>
      <c r="E104" s="1037"/>
      <c r="F104" s="1154"/>
      <c r="G104" s="1154"/>
      <c r="H104" s="1154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37"/>
      <c r="B105" s="1037"/>
      <c r="C105" s="1037"/>
      <c r="D105" s="1037"/>
      <c r="E105" s="1037"/>
      <c r="F105" s="1154"/>
      <c r="G105" s="1154"/>
      <c r="H105" s="1154"/>
      <c r="K105" s="1032"/>
      <c r="L105" s="1032"/>
      <c r="M105" s="1032"/>
      <c r="N105" s="1032"/>
      <c r="O105" s="947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37"/>
      <c r="B106" s="1037"/>
      <c r="C106" s="1037"/>
      <c r="D106" s="1037"/>
      <c r="E106" s="1037"/>
      <c r="F106" s="1154"/>
      <c r="G106" s="1154"/>
      <c r="H106" s="1154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37"/>
      <c r="B107" s="1037"/>
      <c r="C107" s="1037"/>
      <c r="D107" s="1037"/>
      <c r="E107" s="1037"/>
      <c r="F107" s="1154"/>
      <c r="G107" s="1154"/>
      <c r="H107" s="1154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1">
        <f>BD47+1</f>
        <v>86</v>
      </c>
      <c r="BE107" s="1151"/>
      <c r="BF107" s="1151"/>
      <c r="BG107" s="1152"/>
      <c r="BH107" s="323"/>
      <c r="BI107" s="323"/>
      <c r="BJ107" s="323"/>
      <c r="BK107" s="323"/>
      <c r="BL107" s="322"/>
    </row>
    <row r="108" spans="1:64" ht="4.2" customHeight="1" x14ac:dyDescent="0.2">
      <c r="A108" s="1037"/>
      <c r="B108" s="1037"/>
      <c r="C108" s="1037"/>
      <c r="D108" s="1037"/>
      <c r="E108" s="1037"/>
      <c r="F108" s="1154"/>
      <c r="G108" s="1154"/>
      <c r="H108" s="1154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1"/>
      <c r="BE108" s="1151"/>
      <c r="BF108" s="1151"/>
      <c r="BG108" s="1152"/>
      <c r="BH108" s="325"/>
      <c r="BI108" s="325"/>
      <c r="BJ108" s="325"/>
      <c r="BK108" s="325"/>
      <c r="BL108" s="328"/>
    </row>
    <row r="109" spans="1:64" ht="4.2" customHeight="1" x14ac:dyDescent="0.2">
      <c r="A109" s="1037"/>
      <c r="B109" s="1037"/>
      <c r="C109" s="1037"/>
      <c r="D109" s="1037"/>
      <c r="E109" s="1037"/>
      <c r="F109" s="1154"/>
      <c r="G109" s="1154"/>
      <c r="H109" s="1154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1"/>
      <c r="BE109" s="1151"/>
      <c r="BF109" s="1151"/>
      <c r="BG109" s="1152"/>
    </row>
    <row r="110" spans="1:64" ht="4.2" customHeight="1" x14ac:dyDescent="0.2">
      <c r="A110" s="1037"/>
      <c r="B110" s="1037"/>
      <c r="C110" s="1037"/>
      <c r="D110" s="1037"/>
      <c r="E110" s="1037"/>
      <c r="F110" s="1154"/>
      <c r="G110" s="1154"/>
      <c r="H110" s="1154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1"/>
      <c r="BE110" s="1151"/>
      <c r="BF110" s="1151"/>
      <c r="BG110" s="1152"/>
    </row>
    <row r="111" spans="1:64" ht="4.2" customHeight="1" x14ac:dyDescent="0.2">
      <c r="A111" s="1037"/>
      <c r="B111" s="1037"/>
      <c r="C111" s="1037"/>
      <c r="D111" s="1037"/>
      <c r="E111" s="1037"/>
      <c r="F111" s="1154"/>
      <c r="G111" s="1154"/>
      <c r="H111" s="1154"/>
      <c r="K111" s="947"/>
      <c r="L111" s="947"/>
      <c r="M111" s="947"/>
      <c r="N111" s="947"/>
      <c r="O111" s="947"/>
      <c r="P111" s="1028" t="e">
        <f>VLOOKUP(K112,選手リスト,3,FALSE)</f>
        <v>#N/A</v>
      </c>
      <c r="Q111" s="1028"/>
      <c r="R111" s="1028"/>
      <c r="S111" s="1028"/>
      <c r="T111" s="1028"/>
      <c r="U111" s="1028"/>
      <c r="V111" s="1028"/>
      <c r="W111" s="1028"/>
      <c r="X111" s="1028"/>
      <c r="Y111" s="1028"/>
      <c r="Z111" s="1028"/>
      <c r="AA111" s="1026" t="e">
        <f>VLOOKUP(K112,選手リスト,4,FALSE)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 t="e">
        <f>VLOOKUP(K112,選手リスト,9,FALSE)</f>
        <v>#N/A</v>
      </c>
      <c r="AL111" s="1034"/>
      <c r="AM111" s="1034"/>
      <c r="AN111" s="1034"/>
      <c r="AO111" s="1035" t="e">
        <f>VLOOKUP(K112,選手リスト,6,FALSE)</f>
        <v>#N/A</v>
      </c>
      <c r="AP111" s="1035"/>
      <c r="AQ111" s="1035"/>
      <c r="AR111" s="1035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37"/>
      <c r="B112" s="1037"/>
      <c r="C112" s="1037"/>
      <c r="D112" s="1037"/>
      <c r="E112" s="1037"/>
      <c r="F112" s="1154"/>
      <c r="G112" s="1154"/>
      <c r="H112" s="1154"/>
      <c r="K112" s="1032">
        <v>819</v>
      </c>
      <c r="L112" s="1032"/>
      <c r="M112" s="1032"/>
      <c r="N112" s="1032"/>
      <c r="O112" s="36"/>
      <c r="P112" s="1028"/>
      <c r="Q112" s="1028"/>
      <c r="R112" s="1028"/>
      <c r="S112" s="1028"/>
      <c r="T112" s="1028"/>
      <c r="U112" s="1028"/>
      <c r="V112" s="1028"/>
      <c r="W112" s="1028"/>
      <c r="X112" s="1028"/>
      <c r="Y112" s="1028"/>
      <c r="Z112" s="1028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/>
      <c r="AL112" s="1034"/>
      <c r="AM112" s="1034"/>
      <c r="AN112" s="1034"/>
      <c r="AO112" s="1035"/>
      <c r="AP112" s="1035"/>
      <c r="AQ112" s="1035"/>
      <c r="AR112" s="1035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37"/>
      <c r="B113" s="1037"/>
      <c r="C113" s="1037"/>
      <c r="D113" s="1037"/>
      <c r="E113" s="1037"/>
      <c r="F113" s="1154"/>
      <c r="G113" s="1154"/>
      <c r="H113" s="1154"/>
      <c r="K113" s="1032"/>
      <c r="L113" s="1032"/>
      <c r="M113" s="1032"/>
      <c r="N113" s="1032"/>
      <c r="O113" s="36"/>
      <c r="P113" s="1033" t="e">
        <f>VLOOKUP(K112,選手リスト,2,FALSE)</f>
        <v>#N/A</v>
      </c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34"/>
      <c r="AL113" s="1034"/>
      <c r="AM113" s="1034"/>
      <c r="AN113" s="1034"/>
      <c r="AO113" s="1035"/>
      <c r="AP113" s="1035"/>
      <c r="AQ113" s="1035"/>
      <c r="AR113" s="1035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37"/>
      <c r="B114" s="1037"/>
      <c r="C114" s="1037"/>
      <c r="D114" s="1037"/>
      <c r="E114" s="1037"/>
      <c r="F114" s="1154"/>
      <c r="G114" s="1154"/>
      <c r="H114" s="1154"/>
      <c r="K114" s="1032"/>
      <c r="L114" s="1032"/>
      <c r="M114" s="1032"/>
      <c r="N114" s="1032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 t="e">
        <f>VLOOKUP(K112,選手リスト,5,FALSE)</f>
        <v>#N/A</v>
      </c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 t="e">
        <f>VLOOKUP(K112,選手リスト,10,FALSE)</f>
        <v>#N/A</v>
      </c>
      <c r="AL114" s="1027"/>
      <c r="AM114" s="1027"/>
      <c r="AN114" s="1027"/>
      <c r="AO114" s="1035"/>
      <c r="AP114" s="1035"/>
      <c r="AQ114" s="1035"/>
      <c r="AR114" s="1035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37"/>
      <c r="B115" s="1037"/>
      <c r="C115" s="1037"/>
      <c r="D115" s="1037"/>
      <c r="E115" s="1037"/>
      <c r="F115" s="1154"/>
      <c r="G115" s="1154"/>
      <c r="H115" s="1154"/>
      <c r="K115" s="1032"/>
      <c r="L115" s="1032"/>
      <c r="M115" s="1032"/>
      <c r="N115" s="1032"/>
      <c r="O115" s="947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/>
      <c r="AL115" s="1027"/>
      <c r="AM115" s="1027"/>
      <c r="AN115" s="1027"/>
      <c r="AO115" s="1035"/>
      <c r="AP115" s="1035"/>
      <c r="AQ115" s="1035"/>
      <c r="AR115" s="1035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37"/>
      <c r="B116" s="1037"/>
      <c r="C116" s="1037"/>
      <c r="D116" s="1037"/>
      <c r="E116" s="1037"/>
      <c r="F116" s="1154"/>
      <c r="G116" s="1154"/>
      <c r="H116" s="1154"/>
      <c r="K116" s="36"/>
      <c r="L116" s="36"/>
      <c r="M116" s="36"/>
      <c r="N116" s="36"/>
      <c r="O116" s="36"/>
      <c r="P116" s="1033"/>
      <c r="Q116" s="1033"/>
      <c r="R116" s="1033"/>
      <c r="S116" s="1033"/>
      <c r="T116" s="1033"/>
      <c r="U116" s="1033"/>
      <c r="V116" s="1033"/>
      <c r="W116" s="1033"/>
      <c r="X116" s="1033"/>
      <c r="Y116" s="1033"/>
      <c r="Z116" s="1033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7"/>
      <c r="AL116" s="1027"/>
      <c r="AM116" s="1027"/>
      <c r="AN116" s="1027"/>
      <c r="AO116" s="1035"/>
      <c r="AP116" s="1035"/>
      <c r="AQ116" s="1035"/>
      <c r="AR116" s="1035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37"/>
      <c r="B117" s="1037"/>
      <c r="C117" s="1037"/>
      <c r="D117" s="1037"/>
      <c r="E117" s="1037"/>
      <c r="F117" s="1154"/>
      <c r="G117" s="1154"/>
      <c r="H117" s="1154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37"/>
      <c r="B118" s="1037"/>
      <c r="C118" s="1037"/>
      <c r="D118" s="1037"/>
      <c r="E118" s="1037"/>
      <c r="F118" s="1154"/>
      <c r="G118" s="1154"/>
      <c r="H118" s="1154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1">
        <f>AT97+1</f>
        <v>42</v>
      </c>
      <c r="AU118" s="1151"/>
      <c r="AV118" s="1151"/>
      <c r="AW118" s="1152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37"/>
      <c r="B119" s="1037"/>
      <c r="C119" s="1037"/>
      <c r="D119" s="1037"/>
      <c r="E119" s="1037"/>
      <c r="F119" s="1154"/>
      <c r="G119" s="1154"/>
      <c r="H119" s="1154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1"/>
      <c r="AU119" s="1151"/>
      <c r="AV119" s="1151"/>
      <c r="AW119" s="1152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37"/>
      <c r="B120" s="1037"/>
      <c r="C120" s="1037"/>
      <c r="D120" s="1037"/>
      <c r="E120" s="1037"/>
      <c r="F120" s="1154"/>
      <c r="G120" s="1154"/>
      <c r="H120" s="1154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1"/>
      <c r="AU120" s="1151"/>
      <c r="AV120" s="1151"/>
      <c r="AW120" s="1152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37"/>
      <c r="B121" s="1037"/>
      <c r="C121" s="1037"/>
      <c r="D121" s="1037"/>
      <c r="E121" s="1037"/>
      <c r="F121" s="1154"/>
      <c r="G121" s="1154"/>
      <c r="H121" s="1154"/>
      <c r="K121" s="947"/>
      <c r="L121" s="947"/>
      <c r="M121" s="947"/>
      <c r="N121" s="947"/>
      <c r="O121" s="947"/>
      <c r="P121" s="1028" t="e">
        <f>VLOOKUP(K122,選手リスト,3,FALSE)</f>
        <v>#N/A</v>
      </c>
      <c r="Q121" s="1028"/>
      <c r="R121" s="1028"/>
      <c r="S121" s="1028"/>
      <c r="T121" s="1028"/>
      <c r="U121" s="1028"/>
      <c r="V121" s="1028"/>
      <c r="W121" s="1028"/>
      <c r="X121" s="1028"/>
      <c r="Y121" s="1028"/>
      <c r="Z121" s="1028"/>
      <c r="AA121" s="1026" t="e">
        <f>VLOOKUP(K122,選手リスト,4,FALSE)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 t="e">
        <f>VLOOKUP(K122,選手リスト,9,FALSE)</f>
        <v>#N/A</v>
      </c>
      <c r="AL121" s="1034"/>
      <c r="AM121" s="1034"/>
      <c r="AN121" s="1034"/>
      <c r="AO121" s="1035" t="e">
        <f>VLOOKUP(K122,選手リスト,6,FALSE)</f>
        <v>#N/A</v>
      </c>
      <c r="AP121" s="1035"/>
      <c r="AQ121" s="1035"/>
      <c r="AR121" s="1035"/>
      <c r="AS121" s="323"/>
      <c r="AT121" s="1151"/>
      <c r="AU121" s="1151"/>
      <c r="AV121" s="1151"/>
      <c r="AW121" s="1152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37"/>
      <c r="B122" s="1037"/>
      <c r="C122" s="1037"/>
      <c r="D122" s="1037"/>
      <c r="E122" s="1037"/>
      <c r="F122" s="1154"/>
      <c r="G122" s="1154"/>
      <c r="H122" s="1154"/>
      <c r="K122" s="1032">
        <v>820</v>
      </c>
      <c r="L122" s="1032"/>
      <c r="M122" s="1032"/>
      <c r="N122" s="1032"/>
      <c r="O122" s="36"/>
      <c r="P122" s="1028"/>
      <c r="Q122" s="1028"/>
      <c r="R122" s="1028"/>
      <c r="S122" s="1028"/>
      <c r="T122" s="1028"/>
      <c r="U122" s="1028"/>
      <c r="V122" s="1028"/>
      <c r="W122" s="1028"/>
      <c r="X122" s="1028"/>
      <c r="Y122" s="1028"/>
      <c r="Z122" s="1028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/>
      <c r="AL122" s="1034"/>
      <c r="AM122" s="1034"/>
      <c r="AN122" s="1034"/>
      <c r="AO122" s="1035"/>
      <c r="AP122" s="1035"/>
      <c r="AQ122" s="1035"/>
      <c r="AR122" s="1035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37"/>
      <c r="B123" s="1037"/>
      <c r="C123" s="1037"/>
      <c r="D123" s="1037"/>
      <c r="E123" s="1037"/>
      <c r="F123" s="1154"/>
      <c r="G123" s="1154"/>
      <c r="H123" s="1154"/>
      <c r="K123" s="1032"/>
      <c r="L123" s="1032"/>
      <c r="M123" s="1032"/>
      <c r="N123" s="1032"/>
      <c r="O123" s="36"/>
      <c r="P123" s="1033" t="e">
        <f>VLOOKUP(K122,選手リスト,2,FALSE)</f>
        <v>#N/A</v>
      </c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/>
      <c r="AL123" s="1034"/>
      <c r="AM123" s="1034"/>
      <c r="AN123" s="1034"/>
      <c r="AO123" s="1035"/>
      <c r="AP123" s="1035"/>
      <c r="AQ123" s="1035"/>
      <c r="AR123" s="1035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37"/>
      <c r="B124" s="1037"/>
      <c r="C124" s="1037"/>
      <c r="D124" s="1037"/>
      <c r="E124" s="1037"/>
      <c r="F124" s="1154"/>
      <c r="G124" s="1154"/>
      <c r="H124" s="1154"/>
      <c r="K124" s="1032"/>
      <c r="L124" s="1032"/>
      <c r="M124" s="1032"/>
      <c r="N124" s="1032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 t="e">
        <f>VLOOKUP(K122,選手リスト,5,FALSE)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 t="e">
        <f>VLOOKUP(K122,選手リスト,10,FALSE)</f>
        <v>#N/A</v>
      </c>
      <c r="AL124" s="1027"/>
      <c r="AM124" s="1027"/>
      <c r="AN124" s="1027"/>
      <c r="AO124" s="1035"/>
      <c r="AP124" s="1035"/>
      <c r="AQ124" s="1035"/>
      <c r="AR124" s="1035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37"/>
      <c r="B125" s="1037"/>
      <c r="C125" s="1037"/>
      <c r="D125" s="1037"/>
      <c r="E125" s="1037"/>
      <c r="F125" s="1154"/>
      <c r="G125" s="1154"/>
      <c r="H125" s="1154"/>
      <c r="K125" s="1032"/>
      <c r="L125" s="1032"/>
      <c r="M125" s="1032"/>
      <c r="N125" s="1032"/>
      <c r="O125" s="947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/>
      <c r="AL125" s="1027"/>
      <c r="AM125" s="1027"/>
      <c r="AN125" s="1027"/>
      <c r="AO125" s="1035"/>
      <c r="AP125" s="1035"/>
      <c r="AQ125" s="1035"/>
      <c r="AR125" s="1035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37"/>
      <c r="B126" s="1037"/>
      <c r="C126" s="1037"/>
      <c r="D126" s="1037"/>
      <c r="E126" s="1037"/>
      <c r="F126" s="1154"/>
      <c r="G126" s="1154"/>
      <c r="H126" s="1154"/>
      <c r="K126" s="36"/>
      <c r="L126" s="36"/>
      <c r="M126" s="36"/>
      <c r="N126" s="36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/>
      <c r="AL126" s="1027"/>
      <c r="AM126" s="1027"/>
      <c r="AN126" s="1027"/>
      <c r="AO126" s="1035"/>
      <c r="AP126" s="1035"/>
      <c r="AQ126" s="1035"/>
      <c r="AR126" s="1035"/>
      <c r="AS126" s="315"/>
      <c r="AT126" s="315"/>
      <c r="AU126" s="315"/>
      <c r="AV126" s="315"/>
      <c r="AW126" s="315"/>
      <c r="AX126" s="323"/>
      <c r="AY126" s="1151">
        <f>AY89+1</f>
        <v>74</v>
      </c>
      <c r="AZ126" s="1151"/>
      <c r="BA126" s="1151"/>
      <c r="BB126" s="1152"/>
      <c r="BC126" s="323"/>
      <c r="BD126" s="323"/>
      <c r="BE126" s="323"/>
      <c r="BF126" s="323"/>
      <c r="BG126" s="322"/>
    </row>
    <row r="127" spans="1:59" ht="4.2" customHeight="1" x14ac:dyDescent="0.2">
      <c r="A127" s="1037"/>
      <c r="B127" s="1037"/>
      <c r="C127" s="1037"/>
      <c r="D127" s="1037"/>
      <c r="E127" s="1037"/>
      <c r="F127" s="1154"/>
      <c r="G127" s="1154"/>
      <c r="H127" s="1154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1"/>
      <c r="AZ127" s="1151"/>
      <c r="BA127" s="1151"/>
      <c r="BB127" s="1152"/>
      <c r="BC127" s="325"/>
      <c r="BD127" s="325"/>
      <c r="BE127" s="325"/>
      <c r="BF127" s="325"/>
      <c r="BG127" s="328"/>
    </row>
    <row r="128" spans="1:59" ht="4.2" customHeight="1" x14ac:dyDescent="0.2">
      <c r="A128" s="1037"/>
      <c r="B128" s="1037"/>
      <c r="C128" s="1037"/>
      <c r="D128" s="1037"/>
      <c r="E128" s="1037"/>
      <c r="F128" s="1154"/>
      <c r="G128" s="1154"/>
      <c r="H128" s="1154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1"/>
      <c r="AZ128" s="1151"/>
      <c r="BA128" s="1151"/>
      <c r="BB128" s="1152"/>
      <c r="BC128" s="323"/>
      <c r="BD128" s="323"/>
      <c r="BE128" s="315"/>
    </row>
    <row r="129" spans="1:68" ht="4.2" customHeight="1" x14ac:dyDescent="0.2">
      <c r="A129" s="1037"/>
      <c r="B129" s="1037"/>
      <c r="C129" s="1037"/>
      <c r="D129" s="1037"/>
      <c r="E129" s="1037"/>
      <c r="F129" s="1154"/>
      <c r="G129" s="1154"/>
      <c r="H129" s="1154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1"/>
      <c r="AZ129" s="1151"/>
      <c r="BA129" s="1151"/>
      <c r="BB129" s="1152"/>
      <c r="BC129" s="323"/>
      <c r="BD129" s="323"/>
      <c r="BE129" s="315"/>
    </row>
    <row r="130" spans="1:68" ht="4.2" customHeight="1" x14ac:dyDescent="0.2">
      <c r="A130" s="1037"/>
      <c r="B130" s="1037"/>
      <c r="C130" s="1037"/>
      <c r="D130" s="1037"/>
      <c r="E130" s="1037"/>
      <c r="F130" s="1154"/>
      <c r="G130" s="1154"/>
      <c r="H130" s="1154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37"/>
      <c r="B131" s="1037"/>
      <c r="C131" s="1037"/>
      <c r="D131" s="1037"/>
      <c r="E131" s="1037"/>
      <c r="F131" s="1154"/>
      <c r="G131" s="1154"/>
      <c r="H131" s="1154"/>
      <c r="K131" s="947"/>
      <c r="L131" s="947"/>
      <c r="M131" s="947"/>
      <c r="N131" s="947"/>
      <c r="O131" s="947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37"/>
      <c r="B132" s="1037"/>
      <c r="C132" s="1037"/>
      <c r="D132" s="1037"/>
      <c r="E132" s="1037"/>
      <c r="F132" s="1154"/>
      <c r="G132" s="1154"/>
      <c r="H132" s="1154"/>
      <c r="K132" s="1032">
        <v>821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37"/>
      <c r="B133" s="1037"/>
      <c r="C133" s="1037"/>
      <c r="D133" s="1037"/>
      <c r="E133" s="1037"/>
      <c r="F133" s="1154"/>
      <c r="G133" s="1154"/>
      <c r="H133" s="1154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37"/>
      <c r="B134" s="1037"/>
      <c r="C134" s="1037"/>
      <c r="D134" s="1037"/>
      <c r="E134" s="1037"/>
      <c r="F134" s="1154"/>
      <c r="G134" s="1154"/>
      <c r="H134" s="1154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37"/>
      <c r="B135" s="1037"/>
      <c r="C135" s="1037"/>
      <c r="D135" s="1037"/>
      <c r="E135" s="1037"/>
      <c r="F135" s="1154"/>
      <c r="G135" s="1154"/>
      <c r="H135" s="1154"/>
      <c r="K135" s="1032"/>
      <c r="L135" s="1032"/>
      <c r="M135" s="1032"/>
      <c r="N135" s="1032"/>
      <c r="O135" s="947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37"/>
      <c r="B136" s="1037"/>
      <c r="C136" s="1037"/>
      <c r="D136" s="1037"/>
      <c r="E136" s="1037"/>
      <c r="F136" s="1154"/>
      <c r="G136" s="1154"/>
      <c r="H136" s="1154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37"/>
      <c r="B137" s="1037"/>
      <c r="C137" s="1037"/>
      <c r="D137" s="1037"/>
      <c r="E137" s="1037"/>
      <c r="F137" s="1154"/>
      <c r="G137" s="1154"/>
      <c r="H137" s="1154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37"/>
      <c r="B138" s="1037"/>
      <c r="C138" s="1037"/>
      <c r="D138" s="1037"/>
      <c r="E138" s="1037"/>
      <c r="F138" s="1154"/>
      <c r="G138" s="1154"/>
      <c r="H138" s="1154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37"/>
      <c r="B139" s="1037"/>
      <c r="C139" s="1037"/>
      <c r="D139" s="1037"/>
      <c r="E139" s="1037"/>
      <c r="F139" s="1154"/>
      <c r="G139" s="1154"/>
      <c r="H139" s="1154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37"/>
      <c r="B140" s="1037"/>
      <c r="C140" s="1037"/>
      <c r="D140" s="1037"/>
      <c r="E140" s="1037"/>
      <c r="F140" s="1154"/>
      <c r="G140" s="1154"/>
      <c r="H140" s="1154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37"/>
      <c r="B141" s="1037"/>
      <c r="C141" s="1037"/>
      <c r="D141" s="1037"/>
      <c r="E141" s="1037"/>
      <c r="F141" s="1154"/>
      <c r="G141" s="1154"/>
      <c r="H141" s="1154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37"/>
      <c r="B142" s="1037"/>
      <c r="C142" s="1037"/>
      <c r="D142" s="1037"/>
      <c r="E142" s="1037"/>
      <c r="F142" s="1154"/>
      <c r="G142" s="1154"/>
      <c r="H142" s="1154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26" t="s">
        <v>80</v>
      </c>
      <c r="BH146" s="1126"/>
      <c r="BI146" s="1126"/>
      <c r="BJ146" s="1126"/>
      <c r="BK146" s="1126"/>
      <c r="BL146" s="1126"/>
      <c r="BM146" s="1126"/>
      <c r="BN146" s="1126"/>
      <c r="BO146" s="1126"/>
      <c r="BP146" s="1126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26"/>
      <c r="BH147" s="1126"/>
      <c r="BI147" s="1126"/>
      <c r="BJ147" s="1126"/>
      <c r="BK147" s="1126"/>
      <c r="BL147" s="1126"/>
      <c r="BM147" s="1126"/>
      <c r="BN147" s="1126"/>
      <c r="BO147" s="1126"/>
      <c r="BP147" s="1126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26"/>
      <c r="BH148" s="1126"/>
      <c r="BI148" s="1126"/>
      <c r="BJ148" s="1126"/>
      <c r="BK148" s="1126"/>
      <c r="BL148" s="1126"/>
      <c r="BM148" s="1126"/>
      <c r="BN148" s="1126"/>
      <c r="BO148" s="1126"/>
      <c r="BP148" s="1126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1">
        <v>92</v>
      </c>
      <c r="BA149" s="1151"/>
      <c r="BB149" s="1151"/>
      <c r="BC149" s="1152"/>
      <c r="BD149" s="125"/>
      <c r="BE149" s="125"/>
      <c r="BF149" s="125"/>
      <c r="BG149" s="1126"/>
      <c r="BH149" s="1126"/>
      <c r="BI149" s="1126"/>
      <c r="BJ149" s="1126"/>
      <c r="BK149" s="1126"/>
      <c r="BL149" s="1126"/>
      <c r="BM149" s="1126"/>
      <c r="BN149" s="1126"/>
      <c r="BO149" s="1126"/>
      <c r="BP149" s="1126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1"/>
      <c r="BA150" s="1151"/>
      <c r="BB150" s="1151"/>
      <c r="BC150" s="1152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1"/>
      <c r="BA151" s="1151"/>
      <c r="BB151" s="1151"/>
      <c r="BC151" s="1152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1"/>
      <c r="BA152" s="1151"/>
      <c r="BB152" s="1151"/>
      <c r="BC152" s="1152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21">
        <v>811</v>
      </c>
      <c r="T164" s="1021"/>
      <c r="U164" s="1021"/>
      <c r="V164" s="1021"/>
      <c r="W164" s="1021"/>
      <c r="X164" s="1021"/>
      <c r="Y164" s="1021"/>
      <c r="Z164" s="1021">
        <v>812</v>
      </c>
      <c r="AA164" s="1021"/>
      <c r="AB164" s="1021"/>
      <c r="AC164" s="1021"/>
      <c r="AD164" s="1021"/>
      <c r="AE164" s="1021"/>
      <c r="AF164" s="1021"/>
      <c r="AG164" s="1021">
        <v>813</v>
      </c>
      <c r="AH164" s="1021"/>
      <c r="AI164" s="1021"/>
      <c r="AJ164" s="1021"/>
      <c r="AK164" s="1021"/>
      <c r="AL164" s="1021"/>
      <c r="AM164" s="1021"/>
      <c r="AN164" s="1021">
        <v>814</v>
      </c>
      <c r="AO164" s="1021"/>
      <c r="AP164" s="1021"/>
      <c r="AQ164" s="1021"/>
      <c r="AR164" s="1021"/>
      <c r="AS164" s="1021"/>
      <c r="AT164" s="1021"/>
      <c r="AU164" s="1021">
        <v>815</v>
      </c>
      <c r="AV164" s="1021"/>
      <c r="AW164" s="1021"/>
      <c r="AX164" s="1021"/>
      <c r="AY164" s="1021"/>
      <c r="AZ164" s="1021"/>
      <c r="BA164" s="1021"/>
      <c r="BB164" s="1021">
        <v>816</v>
      </c>
      <c r="BC164" s="1021"/>
      <c r="BD164" s="1021"/>
      <c r="BE164" s="1021"/>
      <c r="BF164" s="1021"/>
      <c r="BG164" s="1021"/>
      <c r="BH164" s="1021"/>
    </row>
    <row r="165" spans="16:60" ht="4.2" customHeight="1" x14ac:dyDescent="0.2">
      <c r="S165" s="1021"/>
      <c r="T165" s="1021"/>
      <c r="U165" s="1021"/>
      <c r="V165" s="1021"/>
      <c r="W165" s="1021"/>
      <c r="X165" s="1021"/>
      <c r="Y165" s="1021"/>
      <c r="Z165" s="1021"/>
      <c r="AA165" s="1021"/>
      <c r="AB165" s="1021"/>
      <c r="AC165" s="1021"/>
      <c r="AD165" s="1021"/>
      <c r="AE165" s="1021"/>
      <c r="AF165" s="1021"/>
      <c r="AG165" s="1021"/>
      <c r="AH165" s="1021"/>
      <c r="AI165" s="1021"/>
      <c r="AJ165" s="1021"/>
      <c r="AK165" s="1021"/>
      <c r="AL165" s="1021"/>
      <c r="AM165" s="1021"/>
      <c r="AN165" s="1021"/>
      <c r="AO165" s="1021"/>
      <c r="AP165" s="1021"/>
      <c r="AQ165" s="1021"/>
      <c r="AR165" s="1021"/>
      <c r="AS165" s="1021"/>
      <c r="AT165" s="1021"/>
      <c r="AU165" s="1021"/>
      <c r="AV165" s="1021"/>
      <c r="AW165" s="1021"/>
      <c r="AX165" s="1021"/>
      <c r="AY165" s="1021"/>
      <c r="AZ165" s="1021"/>
      <c r="BA165" s="1021"/>
      <c r="BB165" s="1021"/>
      <c r="BC165" s="1021"/>
      <c r="BD165" s="1021"/>
      <c r="BE165" s="1021"/>
      <c r="BF165" s="1021"/>
      <c r="BG165" s="1021"/>
      <c r="BH165" s="1021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18" t="e">
        <f>VLOOKUP(S164,選手リスト,2,FALSE)</f>
        <v>#N/A</v>
      </c>
      <c r="T184" s="1018"/>
      <c r="U184" s="1018"/>
      <c r="V184" s="1018"/>
      <c r="W184" s="1018"/>
      <c r="X184" s="1018"/>
      <c r="Y184" s="1018"/>
      <c r="Z184" s="1018" t="e">
        <f>VLOOKUP(Z164,選手リスト,2,FALSE)</f>
        <v>#N/A</v>
      </c>
      <c r="AA184" s="1018"/>
      <c r="AB184" s="1018"/>
      <c r="AC184" s="1018"/>
      <c r="AD184" s="1018"/>
      <c r="AE184" s="1018"/>
      <c r="AF184" s="1018"/>
      <c r="AG184" s="1071" t="e">
        <f>VLOOKUP(AG164,選手リスト,2,FALSE)</f>
        <v>#N/A</v>
      </c>
      <c r="AH184" s="1071"/>
      <c r="AI184" s="1071"/>
      <c r="AJ184" s="1071"/>
      <c r="AK184" s="1071"/>
      <c r="AL184" s="1071"/>
      <c r="AM184" s="1071"/>
      <c r="AN184" s="1018" t="e">
        <f>VLOOKUP(AN164,選手リスト,2,FALSE)</f>
        <v>#N/A</v>
      </c>
      <c r="AO184" s="1018"/>
      <c r="AP184" s="1018"/>
      <c r="AQ184" s="1018"/>
      <c r="AR184" s="1018"/>
      <c r="AS184" s="1018"/>
      <c r="AT184" s="1018"/>
      <c r="AU184" s="1018" t="e">
        <f>VLOOKUP(AU164,選手リスト,2,FALSE)</f>
        <v>#N/A</v>
      </c>
      <c r="AV184" s="1018"/>
      <c r="AW184" s="1018"/>
      <c r="AX184" s="1018"/>
      <c r="AY184" s="1018"/>
      <c r="AZ184" s="1018"/>
      <c r="BA184" s="1018"/>
      <c r="BB184" s="1018" t="e">
        <f>VLOOKUP(BB164,選手リスト,2,FALSE)</f>
        <v>#N/A</v>
      </c>
      <c r="BC184" s="1018"/>
      <c r="BD184" s="1018"/>
      <c r="BE184" s="1018"/>
      <c r="BF184" s="1018"/>
      <c r="BG184" s="1018"/>
      <c r="BH184" s="1018"/>
    </row>
    <row r="185" spans="19:60" ht="4.2" customHeight="1" x14ac:dyDescent="0.2"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71"/>
      <c r="AH185" s="1071"/>
      <c r="AI185" s="1071"/>
      <c r="AJ185" s="1071"/>
      <c r="AK185" s="1071"/>
      <c r="AL185" s="1071"/>
      <c r="AM185" s="1071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</row>
    <row r="186" spans="19:60" ht="4.2" customHeight="1" x14ac:dyDescent="0.2"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71"/>
      <c r="AH186" s="1071"/>
      <c r="AI186" s="1071"/>
      <c r="AJ186" s="1071"/>
      <c r="AK186" s="1071"/>
      <c r="AL186" s="1071"/>
      <c r="AM186" s="1071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21">
        <v>817</v>
      </c>
      <c r="T188" s="1021"/>
      <c r="U188" s="1021"/>
      <c r="V188" s="1021"/>
      <c r="W188" s="1021"/>
      <c r="X188" s="1021"/>
      <c r="Y188" s="1021"/>
      <c r="Z188" s="1021">
        <v>818</v>
      </c>
      <c r="AA188" s="1021"/>
      <c r="AB188" s="1021"/>
      <c r="AC188" s="1021"/>
      <c r="AD188" s="1021"/>
      <c r="AE188" s="1021"/>
      <c r="AF188" s="1021"/>
      <c r="AG188" s="1021">
        <v>819</v>
      </c>
      <c r="AH188" s="1021"/>
      <c r="AI188" s="1021"/>
      <c r="AJ188" s="1021"/>
      <c r="AK188" s="1021"/>
      <c r="AL188" s="1021"/>
      <c r="AM188" s="1021"/>
      <c r="AN188" s="1021">
        <v>820</v>
      </c>
      <c r="AO188" s="1021"/>
      <c r="AP188" s="1021"/>
      <c r="AQ188" s="1021"/>
      <c r="AR188" s="1021"/>
      <c r="AS188" s="1021"/>
      <c r="AT188" s="1021"/>
      <c r="AU188" s="1021">
        <v>821</v>
      </c>
      <c r="AV188" s="1021"/>
      <c r="AW188" s="1021"/>
      <c r="AX188" s="1021"/>
      <c r="AY188" s="1021"/>
      <c r="AZ188" s="1021"/>
      <c r="BA188" s="1021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21"/>
      <c r="T189" s="1021"/>
      <c r="U189" s="1021"/>
      <c r="V189" s="1021"/>
      <c r="W189" s="1021"/>
      <c r="X189" s="1021"/>
      <c r="Y189" s="1021"/>
      <c r="Z189" s="1021"/>
      <c r="AA189" s="1021"/>
      <c r="AB189" s="1021"/>
      <c r="AC189" s="1021"/>
      <c r="AD189" s="1021"/>
      <c r="AE189" s="1021"/>
      <c r="AF189" s="1021"/>
      <c r="AG189" s="1021"/>
      <c r="AH189" s="1021"/>
      <c r="AI189" s="1021"/>
      <c r="AJ189" s="1021"/>
      <c r="AK189" s="1021"/>
      <c r="AL189" s="1021"/>
      <c r="AM189" s="1021"/>
      <c r="AN189" s="1021"/>
      <c r="AO189" s="1021"/>
      <c r="AP189" s="1021"/>
      <c r="AQ189" s="1021"/>
      <c r="AR189" s="1021"/>
      <c r="AS189" s="1021"/>
      <c r="AT189" s="1021"/>
      <c r="AU189" s="1021"/>
      <c r="AV189" s="1021"/>
      <c r="AW189" s="1021"/>
      <c r="AX189" s="1021"/>
      <c r="AY189" s="1021"/>
      <c r="AZ189" s="1021"/>
      <c r="BA189" s="1021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18" t="e">
        <f>VLOOKUP(S188,選手リスト,2,FALSE)</f>
        <v>#N/A</v>
      </c>
      <c r="T208" s="1018"/>
      <c r="U208" s="1018"/>
      <c r="V208" s="1018"/>
      <c r="W208" s="1018"/>
      <c r="X208" s="1018"/>
      <c r="Y208" s="1018"/>
      <c r="Z208" s="1018" t="e">
        <f>VLOOKUP(Z188,選手リスト,2,FALSE)</f>
        <v>#N/A</v>
      </c>
      <c r="AA208" s="1018"/>
      <c r="AB208" s="1018"/>
      <c r="AC208" s="1018"/>
      <c r="AD208" s="1018"/>
      <c r="AE208" s="1018"/>
      <c r="AF208" s="1018"/>
      <c r="AG208" s="1018" t="e">
        <f>VLOOKUP(AG188,選手リスト,2,FALSE)</f>
        <v>#N/A</v>
      </c>
      <c r="AH208" s="1018"/>
      <c r="AI208" s="1018"/>
      <c r="AJ208" s="1018"/>
      <c r="AK208" s="1018"/>
      <c r="AL208" s="1018"/>
      <c r="AM208" s="1018"/>
      <c r="AN208" s="1018" t="e">
        <f>VLOOKUP(AN188,選手リスト,2,FALSE)</f>
        <v>#N/A</v>
      </c>
      <c r="AO208" s="1018"/>
      <c r="AP208" s="1018"/>
      <c r="AQ208" s="1018"/>
      <c r="AR208" s="1018"/>
      <c r="AS208" s="1018"/>
      <c r="AT208" s="1018"/>
      <c r="AU208" s="1018" t="e">
        <f>VLOOKUP(AU188,選手リスト,2,FALSE)</f>
        <v>#N/A</v>
      </c>
      <c r="AV208" s="1018"/>
      <c r="AW208" s="1018"/>
      <c r="AX208" s="1018"/>
      <c r="AY208" s="1018"/>
      <c r="AZ208" s="1018"/>
      <c r="BA208" s="1018"/>
    </row>
    <row r="209" spans="19:53" ht="4.2" customHeight="1" x14ac:dyDescent="0.2"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</row>
    <row r="210" spans="19:53" ht="4.2" customHeight="1" x14ac:dyDescent="0.2"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</row>
  </sheetData>
  <mergeCells count="140"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6" t="s">
        <v>36</v>
      </c>
      <c r="R1" s="1036"/>
      <c r="S1" s="1036"/>
      <c r="T1" s="1036"/>
      <c r="U1" s="1036"/>
      <c r="V1" s="1036"/>
      <c r="W1" s="252"/>
      <c r="X1" s="252"/>
      <c r="Y1" s="252"/>
      <c r="Z1" s="252"/>
      <c r="AA1" s="252"/>
      <c r="AB1" s="252"/>
      <c r="AC1" s="252"/>
      <c r="AD1" s="252"/>
      <c r="AE1" s="252"/>
      <c r="AF1" s="1048" t="s">
        <v>3</v>
      </c>
      <c r="AG1" s="1048"/>
      <c r="AH1" s="1048"/>
      <c r="AI1" s="1048"/>
      <c r="AJ1" s="1048"/>
      <c r="AK1" s="1048"/>
      <c r="AL1" s="1048"/>
      <c r="AM1" s="252"/>
      <c r="AN1" s="252"/>
      <c r="AO1" s="252"/>
      <c r="AP1" s="252"/>
      <c r="AQ1" s="252"/>
      <c r="AR1" s="252"/>
      <c r="AS1" s="252"/>
      <c r="AT1" s="252"/>
      <c r="AU1" s="1048" t="s">
        <v>113</v>
      </c>
      <c r="AV1" s="1048"/>
      <c r="AW1" s="1048"/>
      <c r="AX1" s="1048"/>
      <c r="AY1" s="1048"/>
      <c r="AZ1" s="1048"/>
      <c r="BA1" s="1048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0" t="s">
        <v>168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6"/>
      <c r="R2" s="1036"/>
      <c r="S2" s="1036"/>
      <c r="T2" s="1036"/>
      <c r="U2" s="1036"/>
      <c r="V2" s="1036"/>
      <c r="W2" s="251"/>
      <c r="X2" s="251"/>
      <c r="Y2" s="251"/>
      <c r="Z2" s="251"/>
      <c r="AA2" s="251"/>
      <c r="AB2" s="251"/>
      <c r="AC2" s="251"/>
      <c r="AD2" s="251"/>
      <c r="AE2" s="251"/>
      <c r="AF2" s="1048"/>
      <c r="AG2" s="1048"/>
      <c r="AH2" s="1048"/>
      <c r="AI2" s="1048"/>
      <c r="AJ2" s="1048"/>
      <c r="AK2" s="1048"/>
      <c r="AL2" s="1048"/>
      <c r="AM2" s="251"/>
      <c r="AN2" s="251"/>
      <c r="AO2" s="251"/>
      <c r="AP2" s="251"/>
      <c r="AQ2" s="251"/>
      <c r="AR2" s="251"/>
      <c r="AS2" s="251"/>
      <c r="AT2" s="251"/>
      <c r="AU2" s="1048"/>
      <c r="AV2" s="1048"/>
      <c r="AW2" s="1048"/>
      <c r="AX2" s="1048"/>
      <c r="AY2" s="1048"/>
      <c r="AZ2" s="1048"/>
      <c r="BA2" s="1048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7"/>
      <c r="R3" s="1047"/>
      <c r="S3" s="1047"/>
      <c r="T3" s="1047"/>
      <c r="U3" s="1047"/>
      <c r="V3" s="1047"/>
      <c r="W3" s="251"/>
      <c r="X3" s="251"/>
      <c r="Y3" s="251"/>
      <c r="Z3" s="251"/>
      <c r="AA3" s="251"/>
      <c r="AB3" s="251"/>
      <c r="AC3" s="251"/>
      <c r="AD3" s="251"/>
      <c r="AE3" s="251"/>
      <c r="AF3" s="1049"/>
      <c r="AG3" s="1049"/>
      <c r="AH3" s="1049"/>
      <c r="AI3" s="1049"/>
      <c r="AJ3" s="1049"/>
      <c r="AK3" s="1049"/>
      <c r="AL3" s="1049"/>
      <c r="AM3" s="251"/>
      <c r="AN3" s="251"/>
      <c r="AO3" s="251"/>
      <c r="AP3" s="251"/>
      <c r="AQ3" s="251"/>
      <c r="AR3" s="251"/>
      <c r="AS3" s="251"/>
      <c r="AT3" s="251"/>
      <c r="AU3" s="1049"/>
      <c r="AV3" s="1049"/>
      <c r="AW3" s="1049"/>
      <c r="AX3" s="1049"/>
      <c r="AY3" s="1049"/>
      <c r="AZ3" s="1049"/>
      <c r="BA3" s="1049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51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51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51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51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51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51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51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51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51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56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16" s="256"/>
      <c r="C16" s="1039" t="s">
        <v>34</v>
      </c>
      <c r="D16" s="1040"/>
      <c r="E16" s="1040"/>
      <c r="F16" s="1040"/>
      <c r="G16" s="1040"/>
      <c r="AG16" s="315"/>
      <c r="AH16" s="315"/>
      <c r="AI16" s="315"/>
      <c r="AJ16" s="315"/>
      <c r="BM16" s="1061"/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36"/>
      <c r="C17" s="1040"/>
      <c r="D17" s="1040"/>
      <c r="E17" s="1040"/>
      <c r="F17" s="1040"/>
      <c r="G17" s="1040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6"/>
      <c r="C18" s="256"/>
      <c r="D18" s="256"/>
      <c r="E18" s="256"/>
      <c r="F18" s="256"/>
      <c r="G18" s="256"/>
      <c r="H18" s="1028" t="e">
        <f>VLOOKUP(C19,選手リスト,3,FALSE)</f>
        <v>#N/A</v>
      </c>
      <c r="I18" s="1028"/>
      <c r="J18" s="1028"/>
      <c r="K18" s="1028"/>
      <c r="L18" s="1028"/>
      <c r="M18" s="1028"/>
      <c r="N18" s="1028"/>
      <c r="O18" s="1028"/>
      <c r="P18" s="1028"/>
      <c r="Q18" s="1028"/>
      <c r="R18" s="1028"/>
      <c r="S18" s="1026" t="e">
        <f>VLOOKUP(C19,選手リスト,4,FALSE)</f>
        <v>#N/A</v>
      </c>
      <c r="T18" s="1026"/>
      <c r="U18" s="1026"/>
      <c r="V18" s="1026"/>
      <c r="W18" s="1026"/>
      <c r="X18" s="1026"/>
      <c r="Y18" s="1026"/>
      <c r="Z18" s="1026"/>
      <c r="AA18" s="1026"/>
      <c r="AB18" s="1026"/>
      <c r="AC18" s="1034" t="e">
        <f>VLOOKUP(C19,選手リスト,9,FALSE)</f>
        <v>#N/A</v>
      </c>
      <c r="AD18" s="1034"/>
      <c r="AE18" s="1034"/>
      <c r="AF18" s="1034"/>
      <c r="AG18" s="1035" t="e">
        <f>VLOOKUP(C19,選手リスト,6,FALSE)</f>
        <v>#N/A</v>
      </c>
      <c r="AH18" s="1035"/>
      <c r="AI18" s="1035"/>
      <c r="AJ18" s="1035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6"/>
      <c r="C19" s="1032">
        <v>822</v>
      </c>
      <c r="D19" s="1032"/>
      <c r="E19" s="1032"/>
      <c r="F19" s="1032"/>
      <c r="G19" s="36"/>
      <c r="H19" s="1028"/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/>
      <c r="AD19" s="1034"/>
      <c r="AE19" s="1034"/>
      <c r="AF19" s="1034"/>
      <c r="AG19" s="1035"/>
      <c r="AH19" s="1035"/>
      <c r="AI19" s="1035"/>
      <c r="AJ19" s="1035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32"/>
      <c r="D20" s="1032"/>
      <c r="E20" s="1032"/>
      <c r="F20" s="1032"/>
      <c r="G20" s="36"/>
      <c r="H20" s="1033" t="e">
        <f>VLOOKUP(C19,選手リスト,2,FALSE)</f>
        <v>#N/A</v>
      </c>
      <c r="I20" s="1033"/>
      <c r="J20" s="1033"/>
      <c r="K20" s="1033"/>
      <c r="L20" s="1033"/>
      <c r="M20" s="1033"/>
      <c r="N20" s="1033"/>
      <c r="O20" s="1033"/>
      <c r="P20" s="1033"/>
      <c r="Q20" s="1033"/>
      <c r="R20" s="1033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/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 t="e">
        <f>VLOOKUP(C19,選手リスト,5,FALSE)</f>
        <v>#N/A</v>
      </c>
      <c r="T21" s="1026"/>
      <c r="U21" s="1026"/>
      <c r="V21" s="1026"/>
      <c r="W21" s="1026"/>
      <c r="X21" s="1026"/>
      <c r="Y21" s="1026"/>
      <c r="Z21" s="1026"/>
      <c r="AA21" s="1026"/>
      <c r="AB21" s="1026"/>
      <c r="AC21" s="1027" t="e">
        <f>VLOOKUP(C19,選手リスト,10,FALSE)</f>
        <v>#N/A</v>
      </c>
      <c r="AD21" s="1027"/>
      <c r="AE21" s="1027"/>
      <c r="AF21" s="1027"/>
      <c r="AG21" s="1035"/>
      <c r="AH21" s="1035"/>
      <c r="AI21" s="1035"/>
      <c r="AJ21" s="1035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4" t="s">
        <v>216</v>
      </c>
      <c r="BN21" s="1154"/>
      <c r="BO21" s="1154"/>
      <c r="BP21" s="1037" t="s">
        <v>174</v>
      </c>
      <c r="BQ21" s="1037"/>
      <c r="BR21" s="1037"/>
      <c r="BS21" s="1037"/>
      <c r="BT21" s="1037"/>
    </row>
    <row r="22" spans="2:72" ht="4.2" customHeight="1" x14ac:dyDescent="0.2">
      <c r="B22" s="36"/>
      <c r="C22" s="1032"/>
      <c r="D22" s="1032"/>
      <c r="E22" s="1032"/>
      <c r="F22" s="1032"/>
      <c r="G22" s="25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/>
      <c r="AD22" s="1027"/>
      <c r="AE22" s="1027"/>
      <c r="AF22" s="1027"/>
      <c r="AG22" s="1035"/>
      <c r="AH22" s="1035"/>
      <c r="AI22" s="1035"/>
      <c r="AJ22" s="1035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4"/>
      <c r="BN22" s="1154"/>
      <c r="BO22" s="1154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36"/>
      <c r="D23" s="36"/>
      <c r="E23" s="36"/>
      <c r="F23" s="36"/>
      <c r="G23" s="36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4"/>
      <c r="BN23" s="1154"/>
      <c r="BO23" s="1154"/>
      <c r="BP23" s="1037"/>
      <c r="BQ23" s="1037"/>
      <c r="BR23" s="1037"/>
      <c r="BS23" s="1037"/>
      <c r="BT23" s="1037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1">
        <v>43</v>
      </c>
      <c r="AR24" s="1151"/>
      <c r="AS24" s="1151"/>
      <c r="AT24" s="1152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4"/>
      <c r="BN24" s="1154"/>
      <c r="BO24" s="1154"/>
      <c r="BP24" s="1037"/>
      <c r="BQ24" s="1037"/>
      <c r="BR24" s="1037"/>
      <c r="BS24" s="1037"/>
      <c r="BT24" s="1037"/>
    </row>
    <row r="25" spans="2:72" ht="4.2" customHeight="1" x14ac:dyDescent="0.2">
      <c r="B25" s="36"/>
      <c r="C25" s="947"/>
      <c r="D25" s="947"/>
      <c r="E25" s="947"/>
      <c r="F25" s="947"/>
      <c r="G25" s="947"/>
      <c r="H25" s="1028" t="e">
        <f>VLOOKUP(C26,選手リスト,3,FALSE)</f>
        <v>#N/A</v>
      </c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6" t="e">
        <f>VLOOKUP(C26,選手リスト,4,FALSE)</f>
        <v>#N/A</v>
      </c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 t="e">
        <f>VLOOKUP(C26,選手リスト,9,FALSE)</f>
        <v>#N/A</v>
      </c>
      <c r="AD25" s="1034"/>
      <c r="AE25" s="1034"/>
      <c r="AF25" s="1034"/>
      <c r="AG25" s="1035" t="e">
        <f>VLOOKUP(C26,選手リスト,6,FALSE)</f>
        <v>#N/A</v>
      </c>
      <c r="AH25" s="1035"/>
      <c r="AI25" s="1035"/>
      <c r="AJ25" s="1035"/>
      <c r="AK25" s="384"/>
      <c r="AL25" s="384"/>
      <c r="AM25" s="384"/>
      <c r="AN25" s="384"/>
      <c r="AO25" s="401"/>
      <c r="AP25" s="384"/>
      <c r="AQ25" s="1151"/>
      <c r="AR25" s="1151"/>
      <c r="AS25" s="1151"/>
      <c r="AT25" s="1152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4"/>
      <c r="BN25" s="1154"/>
      <c r="BO25" s="1154"/>
      <c r="BP25" s="1037"/>
      <c r="BQ25" s="1037"/>
      <c r="BR25" s="1037"/>
      <c r="BS25" s="1037"/>
      <c r="BT25" s="1037"/>
    </row>
    <row r="26" spans="2:72" ht="4.2" customHeight="1" x14ac:dyDescent="0.2">
      <c r="B26" s="28"/>
      <c r="C26" s="1032">
        <v>823</v>
      </c>
      <c r="D26" s="1032"/>
      <c r="E26" s="1032"/>
      <c r="F26" s="1032"/>
      <c r="G26" s="36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34"/>
      <c r="AD26" s="1034"/>
      <c r="AE26" s="1034"/>
      <c r="AF26" s="1034"/>
      <c r="AG26" s="1035"/>
      <c r="AH26" s="1035"/>
      <c r="AI26" s="1035"/>
      <c r="AJ26" s="1035"/>
      <c r="AK26" s="384"/>
      <c r="AL26" s="384"/>
      <c r="AM26" s="384"/>
      <c r="AN26" s="384"/>
      <c r="AO26" s="401"/>
      <c r="AP26" s="384"/>
      <c r="AQ26" s="1151"/>
      <c r="AR26" s="1151"/>
      <c r="AS26" s="1151"/>
      <c r="AT26" s="1152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4"/>
      <c r="BN26" s="1154"/>
      <c r="BO26" s="1154"/>
      <c r="BP26" s="1037"/>
      <c r="BQ26" s="1037"/>
      <c r="BR26" s="1037"/>
      <c r="BS26" s="1037"/>
      <c r="BT26" s="1037"/>
    </row>
    <row r="27" spans="2:72" ht="4.2" customHeight="1" x14ac:dyDescent="0.2">
      <c r="B27" s="36"/>
      <c r="C27" s="1032"/>
      <c r="D27" s="1032"/>
      <c r="E27" s="1032"/>
      <c r="F27" s="1032"/>
      <c r="G27" s="36"/>
      <c r="H27" s="1033" t="e">
        <f>VLOOKUP(C26,選手リスト,2,FALSE)</f>
        <v>#N/A</v>
      </c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/>
      <c r="AD27" s="1034"/>
      <c r="AE27" s="1034"/>
      <c r="AF27" s="1034"/>
      <c r="AG27" s="1035"/>
      <c r="AH27" s="1035"/>
      <c r="AI27" s="1035"/>
      <c r="AJ27" s="1035"/>
      <c r="AK27" s="395"/>
      <c r="AL27" s="395"/>
      <c r="AM27" s="395"/>
      <c r="AN27" s="400"/>
      <c r="AO27" s="400"/>
      <c r="AP27" s="384"/>
      <c r="AQ27" s="1151"/>
      <c r="AR27" s="1151"/>
      <c r="AS27" s="1151"/>
      <c r="AT27" s="1152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4"/>
      <c r="BN27" s="1154"/>
      <c r="BO27" s="1154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1032"/>
      <c r="D28" s="1032"/>
      <c r="E28" s="1032"/>
      <c r="F28" s="1032"/>
      <c r="G28" s="36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 t="e">
        <f>VLOOKUP(C26,選手リスト,5,FALSE)</f>
        <v>#N/A</v>
      </c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 t="e">
        <f>VLOOKUP(C26,選手リスト,10,FALSE)</f>
        <v>#N/A</v>
      </c>
      <c r="AD28" s="1027"/>
      <c r="AE28" s="1027"/>
      <c r="AF28" s="1027"/>
      <c r="AG28" s="1035"/>
      <c r="AH28" s="1035"/>
      <c r="AI28" s="1035"/>
      <c r="AJ28" s="1035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4"/>
      <c r="BN28" s="1154"/>
      <c r="BO28" s="1154"/>
      <c r="BP28" s="1037"/>
      <c r="BQ28" s="1037"/>
      <c r="BR28" s="1037"/>
      <c r="BS28" s="1037"/>
      <c r="BT28" s="1037"/>
    </row>
    <row r="29" spans="2:72" ht="4.2" customHeight="1" x14ac:dyDescent="0.2">
      <c r="B29" s="36"/>
      <c r="C29" s="1032"/>
      <c r="D29" s="1032"/>
      <c r="E29" s="1032"/>
      <c r="F29" s="1032"/>
      <c r="G29" s="947"/>
      <c r="H29" s="1033"/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7"/>
      <c r="AD29" s="1027"/>
      <c r="AE29" s="1027"/>
      <c r="AF29" s="1027"/>
      <c r="AG29" s="1035"/>
      <c r="AH29" s="1035"/>
      <c r="AI29" s="1035"/>
      <c r="AJ29" s="1035"/>
      <c r="AK29" s="940"/>
      <c r="AL29" s="1151">
        <v>25</v>
      </c>
      <c r="AM29" s="1151"/>
      <c r="AN29" s="1151"/>
      <c r="AO29" s="1152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4"/>
      <c r="BN29" s="1154"/>
      <c r="BO29" s="1154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36"/>
      <c r="D30" s="36"/>
      <c r="E30" s="36"/>
      <c r="F30" s="36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/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/>
      <c r="AD30" s="1027"/>
      <c r="AE30" s="1027"/>
      <c r="AF30" s="1027"/>
      <c r="AG30" s="1035"/>
      <c r="AH30" s="1035"/>
      <c r="AI30" s="1035"/>
      <c r="AJ30" s="1035"/>
      <c r="AK30" s="940"/>
      <c r="AL30" s="1151"/>
      <c r="AM30" s="1151"/>
      <c r="AN30" s="1151"/>
      <c r="AO30" s="1152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4"/>
      <c r="BN30" s="1154"/>
      <c r="BO30" s="1154"/>
      <c r="BP30" s="1037"/>
      <c r="BQ30" s="1037"/>
      <c r="BR30" s="1037"/>
      <c r="BS30" s="1037"/>
      <c r="BT30" s="1037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1"/>
      <c r="AM31" s="1151"/>
      <c r="AN31" s="1151"/>
      <c r="AO31" s="1152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4"/>
      <c r="BN31" s="1154"/>
      <c r="BO31" s="1154"/>
      <c r="BP31" s="1037"/>
      <c r="BQ31" s="1037"/>
      <c r="BR31" s="1037"/>
      <c r="BS31" s="1037"/>
      <c r="BT31" s="1037"/>
    </row>
    <row r="32" spans="2:72" ht="4.2" customHeight="1" x14ac:dyDescent="0.2">
      <c r="B32" s="28"/>
      <c r="C32" s="947"/>
      <c r="D32" s="947"/>
      <c r="E32" s="947"/>
      <c r="F32" s="947"/>
      <c r="G32" s="947"/>
      <c r="H32" s="1028" t="e">
        <f>VLOOKUP(C33,選手リスト,3,FALSE)</f>
        <v>#N/A</v>
      </c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6" t="e">
        <f>VLOOKUP(C33,選手リスト,4,FALSE)</f>
        <v>#N/A</v>
      </c>
      <c r="T32" s="1026"/>
      <c r="U32" s="1026"/>
      <c r="V32" s="1026"/>
      <c r="W32" s="1026"/>
      <c r="X32" s="1026"/>
      <c r="Y32" s="1026"/>
      <c r="Z32" s="1026"/>
      <c r="AA32" s="1026"/>
      <c r="AB32" s="1026"/>
      <c r="AC32" s="1034" t="e">
        <f>VLOOKUP(C33,選手リスト,9,FALSE)</f>
        <v>#N/A</v>
      </c>
      <c r="AD32" s="1034"/>
      <c r="AE32" s="1034"/>
      <c r="AF32" s="1034"/>
      <c r="AG32" s="1035" t="e">
        <f>VLOOKUP(C33,選手リスト,6,FALSE)</f>
        <v>#N/A</v>
      </c>
      <c r="AH32" s="1035"/>
      <c r="AI32" s="1035"/>
      <c r="AJ32" s="1035"/>
      <c r="AK32" s="409"/>
      <c r="AL32" s="1151"/>
      <c r="AM32" s="1151"/>
      <c r="AN32" s="1151"/>
      <c r="AO32" s="1152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4"/>
      <c r="BN32" s="1154"/>
      <c r="BO32" s="1154"/>
      <c r="BP32" s="1037"/>
      <c r="BQ32" s="1037"/>
      <c r="BR32" s="1037"/>
      <c r="BS32" s="1037"/>
      <c r="BT32" s="1037"/>
    </row>
    <row r="33" spans="2:72" ht="4.2" customHeight="1" x14ac:dyDescent="0.2">
      <c r="B33" s="36"/>
      <c r="C33" s="1032">
        <v>824</v>
      </c>
      <c r="D33" s="1032"/>
      <c r="E33" s="1032"/>
      <c r="F33" s="1032"/>
      <c r="G33" s="36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6"/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/>
      <c r="AD33" s="1034"/>
      <c r="AE33" s="1034"/>
      <c r="AF33" s="1034"/>
      <c r="AG33" s="1035"/>
      <c r="AH33" s="1035"/>
      <c r="AI33" s="1035"/>
      <c r="AJ33" s="1035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4"/>
      <c r="BN33" s="1154"/>
      <c r="BO33" s="1154"/>
      <c r="BP33" s="1037"/>
      <c r="BQ33" s="1037"/>
      <c r="BR33" s="1037"/>
      <c r="BS33" s="1037"/>
      <c r="BT33" s="1037"/>
    </row>
    <row r="34" spans="2:72" ht="4.2" customHeight="1" x14ac:dyDescent="0.2">
      <c r="B34" s="36"/>
      <c r="C34" s="1032"/>
      <c r="D34" s="1032"/>
      <c r="E34" s="1032"/>
      <c r="F34" s="1032"/>
      <c r="G34" s="36"/>
      <c r="H34" s="1033" t="e">
        <f>VLOOKUP(C33,選手リスト,2,FALSE)</f>
        <v>#N/A</v>
      </c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26"/>
      <c r="T34" s="1026"/>
      <c r="U34" s="1026"/>
      <c r="V34" s="1026"/>
      <c r="W34" s="1026"/>
      <c r="X34" s="1026"/>
      <c r="Y34" s="1026"/>
      <c r="Z34" s="1026"/>
      <c r="AA34" s="1026"/>
      <c r="AB34" s="1026"/>
      <c r="AC34" s="1034"/>
      <c r="AD34" s="1034"/>
      <c r="AE34" s="1034"/>
      <c r="AF34" s="1034"/>
      <c r="AG34" s="1035"/>
      <c r="AH34" s="1035"/>
      <c r="AI34" s="1035"/>
      <c r="AJ34" s="1035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1">
        <v>75</v>
      </c>
      <c r="AV34" s="1151"/>
      <c r="AW34" s="1151"/>
      <c r="AX34" s="1152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4"/>
      <c r="BN34" s="1154"/>
      <c r="BO34" s="1154"/>
      <c r="BP34" s="1037"/>
      <c r="BQ34" s="1037"/>
      <c r="BR34" s="1037"/>
      <c r="BS34" s="1037"/>
      <c r="BT34" s="1037"/>
    </row>
    <row r="35" spans="2:72" ht="4.2" customHeight="1" x14ac:dyDescent="0.2">
      <c r="B35" s="36"/>
      <c r="C35" s="1032"/>
      <c r="D35" s="1032"/>
      <c r="E35" s="1032"/>
      <c r="F35" s="1032"/>
      <c r="G35" s="36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 t="e">
        <f>VLOOKUP(C33,選手リスト,5,FALSE)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27" t="e">
        <f>VLOOKUP(C33,選手リスト,10,FALSE)</f>
        <v>#N/A</v>
      </c>
      <c r="AD35" s="1027"/>
      <c r="AE35" s="1027"/>
      <c r="AF35" s="1027"/>
      <c r="AG35" s="1035"/>
      <c r="AH35" s="1035"/>
      <c r="AI35" s="1035"/>
      <c r="AJ35" s="1035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1"/>
      <c r="AV35" s="1151"/>
      <c r="AW35" s="1151"/>
      <c r="AX35" s="1152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4"/>
      <c r="BN35" s="1154"/>
      <c r="BO35" s="1154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1032"/>
      <c r="D36" s="1032"/>
      <c r="E36" s="1032"/>
      <c r="F36" s="1032"/>
      <c r="G36" s="947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/>
      <c r="AD36" s="1027"/>
      <c r="AE36" s="1027"/>
      <c r="AF36" s="1027"/>
      <c r="AG36" s="1035"/>
      <c r="AH36" s="1035"/>
      <c r="AI36" s="1035"/>
      <c r="AJ36" s="1035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1"/>
      <c r="AV36" s="1151"/>
      <c r="AW36" s="1151"/>
      <c r="AX36" s="1152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4"/>
      <c r="BN36" s="1154"/>
      <c r="BO36" s="1154"/>
      <c r="BP36" s="1037"/>
      <c r="BQ36" s="1037"/>
      <c r="BR36" s="1037"/>
      <c r="BS36" s="1037"/>
      <c r="BT36" s="1037"/>
    </row>
    <row r="37" spans="2:72" ht="4.2" customHeight="1" x14ac:dyDescent="0.2">
      <c r="B37" s="28"/>
      <c r="C37" s="36"/>
      <c r="D37" s="36"/>
      <c r="E37" s="36"/>
      <c r="F37" s="36"/>
      <c r="G37" s="36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27"/>
      <c r="AD37" s="1027"/>
      <c r="AE37" s="1027"/>
      <c r="AF37" s="1027"/>
      <c r="AG37" s="1035"/>
      <c r="AH37" s="1035"/>
      <c r="AI37" s="1035"/>
      <c r="AJ37" s="1035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1"/>
      <c r="AV37" s="1151"/>
      <c r="AW37" s="1151"/>
      <c r="AX37" s="1152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4"/>
      <c r="BN37" s="1154"/>
      <c r="BO37" s="1154"/>
      <c r="BP37" s="1037"/>
      <c r="BQ37" s="1037"/>
      <c r="BR37" s="1037"/>
      <c r="BS37" s="1037"/>
      <c r="BT37" s="1037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4"/>
      <c r="BN38" s="1154"/>
      <c r="BO38" s="1154"/>
      <c r="BP38" s="1037"/>
      <c r="BQ38" s="1037"/>
      <c r="BR38" s="1037"/>
      <c r="BS38" s="1037"/>
      <c r="BT38" s="1037"/>
    </row>
    <row r="39" spans="2:72" ht="4.2" customHeight="1" x14ac:dyDescent="0.2">
      <c r="B39" s="28"/>
      <c r="C39" s="947"/>
      <c r="D39" s="947"/>
      <c r="E39" s="947"/>
      <c r="F39" s="947"/>
      <c r="G39" s="947"/>
      <c r="H39" s="1028" t="e">
        <f>VLOOKUP(C40,選手リスト,3,FALSE)</f>
        <v>#N/A</v>
      </c>
      <c r="I39" s="1028"/>
      <c r="J39" s="1028"/>
      <c r="K39" s="1028"/>
      <c r="L39" s="1028"/>
      <c r="M39" s="1028"/>
      <c r="N39" s="1028"/>
      <c r="O39" s="1028"/>
      <c r="P39" s="1028"/>
      <c r="Q39" s="1028"/>
      <c r="R39" s="1028"/>
      <c r="S39" s="1026" t="e">
        <f>VLOOKUP(C40,選手リスト,4,FALSE)</f>
        <v>#N/A</v>
      </c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 t="e">
        <f>VLOOKUP(C40,選手リスト,9,FALSE)</f>
        <v>#N/A</v>
      </c>
      <c r="AD39" s="1034"/>
      <c r="AE39" s="1034"/>
      <c r="AF39" s="1034"/>
      <c r="AG39" s="1035" t="e">
        <f>VLOOKUP(C40,選手リスト,6,FALSE)</f>
        <v>#N/A</v>
      </c>
      <c r="AH39" s="1035"/>
      <c r="AI39" s="1035"/>
      <c r="AJ39" s="1035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4"/>
      <c r="BN39" s="1154"/>
      <c r="BO39" s="1154"/>
      <c r="BP39" s="1037"/>
      <c r="BQ39" s="1037"/>
      <c r="BR39" s="1037"/>
      <c r="BS39" s="1037"/>
      <c r="BT39" s="1037"/>
    </row>
    <row r="40" spans="2:72" ht="4.2" customHeight="1" x14ac:dyDescent="0.2">
      <c r="B40" s="36"/>
      <c r="C40" s="1032">
        <v>825</v>
      </c>
      <c r="D40" s="1032"/>
      <c r="E40" s="1032"/>
      <c r="F40" s="1032"/>
      <c r="G40" s="36"/>
      <c r="H40" s="1028"/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34"/>
      <c r="AD40" s="1034"/>
      <c r="AE40" s="1034"/>
      <c r="AF40" s="1034"/>
      <c r="AG40" s="1035"/>
      <c r="AH40" s="1035"/>
      <c r="AI40" s="1035"/>
      <c r="AJ40" s="1035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4"/>
      <c r="BN40" s="1154"/>
      <c r="BO40" s="1154"/>
      <c r="BP40" s="1037"/>
      <c r="BQ40" s="1037"/>
      <c r="BR40" s="1037"/>
      <c r="BS40" s="1037"/>
      <c r="BT40" s="1037"/>
    </row>
    <row r="41" spans="2:72" ht="4.2" customHeight="1" x14ac:dyDescent="0.2">
      <c r="B41" s="36"/>
      <c r="C41" s="1032"/>
      <c r="D41" s="1032"/>
      <c r="E41" s="1032"/>
      <c r="F41" s="1032"/>
      <c r="G41" s="36"/>
      <c r="H41" s="1033" t="e">
        <f>VLOOKUP(C40,選手リスト,2,FALSE)</f>
        <v>#N/A</v>
      </c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/>
      <c r="AD41" s="1034"/>
      <c r="AE41" s="1034"/>
      <c r="AF41" s="1034"/>
      <c r="AG41" s="1035"/>
      <c r="AH41" s="1035"/>
      <c r="AI41" s="1035"/>
      <c r="AJ41" s="1035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4"/>
      <c r="BN41" s="1154"/>
      <c r="BO41" s="1154"/>
      <c r="BP41" s="1037"/>
      <c r="BQ41" s="1037"/>
      <c r="BR41" s="1037"/>
      <c r="BS41" s="1037"/>
      <c r="BT41" s="1037"/>
    </row>
    <row r="42" spans="2:72" ht="4.2" customHeight="1" x14ac:dyDescent="0.2">
      <c r="B42" s="36"/>
      <c r="C42" s="1032"/>
      <c r="D42" s="1032"/>
      <c r="E42" s="1032"/>
      <c r="F42" s="1032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 t="e">
        <f>VLOOKUP(C40,選手リスト,5,FALSE)</f>
        <v>#N/A</v>
      </c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 t="e">
        <f>VLOOKUP(C40,選手リスト,10,FALSE)</f>
        <v>#N/A</v>
      </c>
      <c r="AD42" s="1027"/>
      <c r="AE42" s="1027"/>
      <c r="AF42" s="1027"/>
      <c r="AG42" s="1035"/>
      <c r="AH42" s="1035"/>
      <c r="AI42" s="1035"/>
      <c r="AJ42" s="1035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4"/>
      <c r="BN42" s="1154"/>
      <c r="BO42" s="1154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1032"/>
      <c r="D43" s="1032"/>
      <c r="E43" s="1032"/>
      <c r="F43" s="1032"/>
      <c r="G43" s="947"/>
      <c r="H43" s="1033"/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27"/>
      <c r="AD43" s="1027"/>
      <c r="AE43" s="1027"/>
      <c r="AF43" s="1027"/>
      <c r="AG43" s="1035"/>
      <c r="AH43" s="1035"/>
      <c r="AI43" s="1035"/>
      <c r="AJ43" s="1035"/>
      <c r="AK43" s="409"/>
      <c r="AL43" s="409"/>
      <c r="AM43" s="409"/>
      <c r="AN43" s="384"/>
      <c r="AO43" s="384"/>
      <c r="AP43" s="384"/>
      <c r="AQ43" s="1151">
        <f>AQ24+1</f>
        <v>44</v>
      </c>
      <c r="AR43" s="1151"/>
      <c r="AS43" s="1151"/>
      <c r="AT43" s="1152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4"/>
      <c r="BN43" s="1154"/>
      <c r="BO43" s="1154"/>
      <c r="BP43" s="1037"/>
      <c r="BQ43" s="1037"/>
      <c r="BR43" s="1037"/>
      <c r="BS43" s="1037"/>
      <c r="BT43" s="1037"/>
    </row>
    <row r="44" spans="2:72" ht="4.2" customHeight="1" x14ac:dyDescent="0.2">
      <c r="B44" s="28"/>
      <c r="C44" s="36"/>
      <c r="D44" s="36"/>
      <c r="E44" s="36"/>
      <c r="F44" s="36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K44" s="409"/>
      <c r="AL44" s="409"/>
      <c r="AM44" s="409"/>
      <c r="AN44" s="384"/>
      <c r="AO44" s="384"/>
      <c r="AP44" s="384"/>
      <c r="AQ44" s="1151"/>
      <c r="AR44" s="1151"/>
      <c r="AS44" s="1151"/>
      <c r="AT44" s="1152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4"/>
      <c r="BN44" s="1154"/>
      <c r="BO44" s="1154"/>
      <c r="BP44" s="1037"/>
      <c r="BQ44" s="1037"/>
      <c r="BR44" s="1037"/>
      <c r="BS44" s="1037"/>
      <c r="BT44" s="1037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1"/>
      <c r="AR45" s="1151"/>
      <c r="AS45" s="1151"/>
      <c r="AT45" s="1152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4"/>
      <c r="BN45" s="1154"/>
      <c r="BO45" s="1154"/>
      <c r="BP45" s="1037"/>
      <c r="BQ45" s="1037"/>
      <c r="BR45" s="1037"/>
      <c r="BS45" s="1037"/>
      <c r="BT45" s="1037"/>
    </row>
    <row r="46" spans="2:72" ht="4.2" customHeight="1" x14ac:dyDescent="0.2">
      <c r="B46" s="28"/>
      <c r="C46" s="947"/>
      <c r="D46" s="947"/>
      <c r="E46" s="947"/>
      <c r="F46" s="947"/>
      <c r="G46" s="947"/>
      <c r="H46" s="1028" t="e">
        <f>VLOOKUP(C47,選手リスト,3,FALSE)</f>
        <v>#N/A</v>
      </c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 t="e">
        <f>VLOOKUP(C47,選手リスト,4,FALSE)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 t="e">
        <f>VLOOKUP(C47,選手リスト,9,FALSE)</f>
        <v>#N/A</v>
      </c>
      <c r="AD46" s="1034"/>
      <c r="AE46" s="1034"/>
      <c r="AF46" s="1034"/>
      <c r="AG46" s="1035" t="e">
        <f>VLOOKUP(C47,選手リスト,6,FALSE)</f>
        <v>#N/A</v>
      </c>
      <c r="AH46" s="1035"/>
      <c r="AI46" s="1035"/>
      <c r="AJ46" s="1035"/>
      <c r="AK46" s="409"/>
      <c r="AL46" s="409"/>
      <c r="AM46" s="409"/>
      <c r="AN46" s="384"/>
      <c r="AO46" s="384"/>
      <c r="AP46" s="940"/>
      <c r="AQ46" s="1151"/>
      <c r="AR46" s="1151"/>
      <c r="AS46" s="1151"/>
      <c r="AT46" s="1152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4"/>
      <c r="BN46" s="1154"/>
      <c r="BO46" s="1154"/>
      <c r="BP46" s="1037"/>
      <c r="BQ46" s="1037"/>
      <c r="BR46" s="1037"/>
      <c r="BS46" s="1037"/>
      <c r="BT46" s="1037"/>
    </row>
    <row r="47" spans="2:72" ht="4.2" customHeight="1" x14ac:dyDescent="0.2">
      <c r="B47" s="36"/>
      <c r="C47" s="1032">
        <v>826</v>
      </c>
      <c r="D47" s="1032"/>
      <c r="E47" s="1032"/>
      <c r="F47" s="1032"/>
      <c r="G47" s="36"/>
      <c r="H47" s="1028"/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4"/>
      <c r="BN47" s="1154"/>
      <c r="BO47" s="1154"/>
      <c r="BP47" s="1037"/>
      <c r="BQ47" s="1037"/>
      <c r="BR47" s="1037"/>
      <c r="BS47" s="1037"/>
      <c r="BT47" s="1037"/>
    </row>
    <row r="48" spans="2:72" ht="4.2" customHeight="1" x14ac:dyDescent="0.2">
      <c r="B48" s="36"/>
      <c r="C48" s="1032"/>
      <c r="D48" s="1032"/>
      <c r="E48" s="1032"/>
      <c r="F48" s="1032"/>
      <c r="G48" s="36"/>
      <c r="H48" s="1033" t="e">
        <f>VLOOKUP(C47,選手リスト,2,FALSE)</f>
        <v>#N/A</v>
      </c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/>
      <c r="AD48" s="1034"/>
      <c r="AE48" s="1034"/>
      <c r="AF48" s="1034"/>
      <c r="AG48" s="1035"/>
      <c r="AH48" s="1035"/>
      <c r="AI48" s="1035"/>
      <c r="AJ48" s="1035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4"/>
      <c r="BN48" s="1154"/>
      <c r="BO48" s="1154"/>
      <c r="BP48" s="1037"/>
      <c r="BQ48" s="1037"/>
      <c r="BR48" s="1037"/>
      <c r="BS48" s="1037"/>
      <c r="BT48" s="1037"/>
    </row>
    <row r="49" spans="2:72" ht="4.2" customHeight="1" x14ac:dyDescent="0.2">
      <c r="B49" s="36"/>
      <c r="C49" s="1032"/>
      <c r="D49" s="1032"/>
      <c r="E49" s="1032"/>
      <c r="F49" s="1032"/>
      <c r="G49" s="36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 t="e">
        <f>VLOOKUP(C47,選手リスト,5,FALSE)</f>
        <v>#N/A</v>
      </c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 t="e">
        <f>VLOOKUP(C47,選手リスト,10,FALSE)</f>
        <v>#N/A</v>
      </c>
      <c r="AD49" s="1027"/>
      <c r="AE49" s="1027"/>
      <c r="AF49" s="1027"/>
      <c r="AG49" s="1035"/>
      <c r="AH49" s="1035"/>
      <c r="AI49" s="1035"/>
      <c r="AJ49" s="1035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4"/>
      <c r="BN49" s="1154"/>
      <c r="BO49" s="1154"/>
      <c r="BP49" s="1037"/>
      <c r="BQ49" s="1037"/>
      <c r="BR49" s="1037"/>
      <c r="BS49" s="1037"/>
      <c r="BT49" s="1037"/>
    </row>
    <row r="50" spans="2:72" ht="4.2" customHeight="1" x14ac:dyDescent="0.2">
      <c r="B50" s="36"/>
      <c r="C50" s="1032"/>
      <c r="D50" s="1032"/>
      <c r="E50" s="1032"/>
      <c r="F50" s="1032"/>
      <c r="G50" s="947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1">
        <v>87</v>
      </c>
      <c r="AZ50" s="1151"/>
      <c r="BA50" s="1151"/>
      <c r="BB50" s="1152"/>
      <c r="BC50" s="623"/>
      <c r="BD50" s="623"/>
      <c r="BE50" s="623"/>
      <c r="BF50" s="623"/>
      <c r="BG50" s="315"/>
      <c r="BH50" s="315"/>
      <c r="BI50" s="315"/>
      <c r="BJ50" s="315"/>
      <c r="BL50" s="28"/>
      <c r="BM50" s="1154"/>
      <c r="BN50" s="1154"/>
      <c r="BO50" s="1154"/>
      <c r="BP50" s="1037"/>
      <c r="BQ50" s="1037"/>
      <c r="BR50" s="1037"/>
      <c r="BS50" s="1037"/>
      <c r="BT50" s="1037"/>
    </row>
    <row r="51" spans="2:72" ht="4.2" customHeight="1" x14ac:dyDescent="0.2">
      <c r="B51" s="28"/>
      <c r="C51" s="36"/>
      <c r="D51" s="36"/>
      <c r="E51" s="36"/>
      <c r="F51" s="36"/>
      <c r="G51" s="36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/>
      <c r="AD51" s="1027"/>
      <c r="AE51" s="1027"/>
      <c r="AF51" s="1027"/>
      <c r="AG51" s="1035"/>
      <c r="AH51" s="1035"/>
      <c r="AI51" s="1035"/>
      <c r="AJ51" s="1035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1"/>
      <c r="AZ51" s="1151"/>
      <c r="BA51" s="1151"/>
      <c r="BB51" s="1152"/>
      <c r="BC51" s="641"/>
      <c r="BD51" s="631"/>
      <c r="BE51" s="631"/>
      <c r="BF51" s="631"/>
      <c r="BG51" s="315"/>
      <c r="BH51" s="315"/>
      <c r="BI51" s="315"/>
      <c r="BJ51" s="315"/>
      <c r="BL51" s="28"/>
      <c r="BM51" s="1154"/>
      <c r="BN51" s="1154"/>
      <c r="BO51" s="1154"/>
      <c r="BP51" s="1037"/>
      <c r="BQ51" s="1037"/>
      <c r="BR51" s="1037"/>
      <c r="BS51" s="1037"/>
      <c r="BT51" s="1037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1"/>
      <c r="AZ52" s="1151"/>
      <c r="BA52" s="1151"/>
      <c r="BB52" s="1152"/>
      <c r="BC52" s="649"/>
      <c r="BD52" s="649"/>
      <c r="BE52" s="649"/>
      <c r="BF52" s="643"/>
      <c r="BG52" s="315"/>
      <c r="BH52" s="315"/>
      <c r="BI52" s="315"/>
      <c r="BJ52" s="315"/>
      <c r="BL52" s="28"/>
      <c r="BM52" s="1154"/>
      <c r="BN52" s="1154"/>
      <c r="BO52" s="1154"/>
      <c r="BP52" s="1037"/>
      <c r="BQ52" s="1037"/>
      <c r="BR52" s="1037"/>
      <c r="BS52" s="1037"/>
      <c r="BT52" s="1037"/>
    </row>
    <row r="53" spans="2:72" ht="4.2" customHeight="1" x14ac:dyDescent="0.2">
      <c r="B53" s="28"/>
      <c r="C53" s="947"/>
      <c r="D53" s="947"/>
      <c r="E53" s="947"/>
      <c r="F53" s="947"/>
      <c r="G53" s="947"/>
      <c r="H53" s="1028" t="e">
        <f>VLOOKUP(C54,選手リスト,3,FALSE)</f>
        <v>#N/A</v>
      </c>
      <c r="I53" s="1028"/>
      <c r="J53" s="1028"/>
      <c r="K53" s="1028"/>
      <c r="L53" s="1028"/>
      <c r="M53" s="1028"/>
      <c r="N53" s="1028"/>
      <c r="O53" s="1028"/>
      <c r="P53" s="1028"/>
      <c r="Q53" s="1028"/>
      <c r="R53" s="1028"/>
      <c r="S53" s="1026" t="e">
        <f>VLOOKUP(C54,選手リスト,4,FALSE)</f>
        <v>#N/A</v>
      </c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 t="e">
        <f>VLOOKUP(C54,選手リスト,9,FALSE)</f>
        <v>#N/A</v>
      </c>
      <c r="AD53" s="1034"/>
      <c r="AE53" s="1034"/>
      <c r="AF53" s="1034"/>
      <c r="AG53" s="1035" t="e">
        <f>VLOOKUP(C54,選手リスト,6,FALSE)</f>
        <v>#N/A</v>
      </c>
      <c r="AH53" s="1035"/>
      <c r="AI53" s="1035"/>
      <c r="AJ53" s="1035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1"/>
      <c r="AZ53" s="1151"/>
      <c r="BA53" s="1151"/>
      <c r="BB53" s="1152"/>
      <c r="BC53" s="645"/>
      <c r="BD53" s="623"/>
      <c r="BE53" s="623"/>
      <c r="BF53" s="628"/>
      <c r="BG53" s="315"/>
      <c r="BH53" s="315"/>
      <c r="BI53" s="315"/>
      <c r="BJ53" s="315"/>
      <c r="BL53" s="28"/>
      <c r="BM53" s="1154"/>
      <c r="BN53" s="1154"/>
      <c r="BO53" s="1154"/>
      <c r="BP53" s="1037"/>
      <c r="BQ53" s="1037"/>
      <c r="BR53" s="1037"/>
      <c r="BS53" s="1037"/>
      <c r="BT53" s="1037"/>
    </row>
    <row r="54" spans="2:72" ht="4.2" customHeight="1" x14ac:dyDescent="0.2">
      <c r="B54" s="36"/>
      <c r="C54" s="1032">
        <v>827</v>
      </c>
      <c r="D54" s="1032"/>
      <c r="E54" s="1032"/>
      <c r="F54" s="1032"/>
      <c r="G54" s="36"/>
      <c r="H54" s="1028"/>
      <c r="I54" s="1028"/>
      <c r="J54" s="1028"/>
      <c r="K54" s="1028"/>
      <c r="L54" s="1028"/>
      <c r="M54" s="1028"/>
      <c r="N54" s="1028"/>
      <c r="O54" s="1028"/>
      <c r="P54" s="1028"/>
      <c r="Q54" s="1028"/>
      <c r="R54" s="1028"/>
      <c r="S54" s="1026"/>
      <c r="T54" s="1026"/>
      <c r="U54" s="1026"/>
      <c r="V54" s="1026"/>
      <c r="W54" s="1026"/>
      <c r="X54" s="1026"/>
      <c r="Y54" s="1026"/>
      <c r="Z54" s="1026"/>
      <c r="AA54" s="1026"/>
      <c r="AB54" s="1026"/>
      <c r="AC54" s="1034"/>
      <c r="AD54" s="1034"/>
      <c r="AE54" s="1034"/>
      <c r="AF54" s="1034"/>
      <c r="AG54" s="1035"/>
      <c r="AH54" s="1035"/>
      <c r="AI54" s="1035"/>
      <c r="AJ54" s="1035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4"/>
      <c r="BN54" s="1154"/>
      <c r="BO54" s="1154"/>
      <c r="BP54" s="1037"/>
      <c r="BQ54" s="1037"/>
      <c r="BR54" s="1037"/>
      <c r="BS54" s="1037"/>
      <c r="BT54" s="1037"/>
    </row>
    <row r="55" spans="2:72" ht="4.2" customHeight="1" x14ac:dyDescent="0.2">
      <c r="B55" s="36"/>
      <c r="C55" s="1032"/>
      <c r="D55" s="1032"/>
      <c r="E55" s="1032"/>
      <c r="F55" s="1032"/>
      <c r="G55" s="36"/>
      <c r="H55" s="1033" t="e">
        <f>VLOOKUP(C54,選手リスト,2,FALSE)</f>
        <v>#N/A</v>
      </c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34"/>
      <c r="AD55" s="1034"/>
      <c r="AE55" s="1034"/>
      <c r="AF55" s="1034"/>
      <c r="AG55" s="1035"/>
      <c r="AH55" s="1035"/>
      <c r="AI55" s="1035"/>
      <c r="AJ55" s="1035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4"/>
      <c r="BN55" s="1154"/>
      <c r="BO55" s="1154"/>
      <c r="BP55" s="1037"/>
      <c r="BQ55" s="1037"/>
      <c r="BR55" s="1037"/>
      <c r="BS55" s="1037"/>
      <c r="BT55" s="1037"/>
    </row>
    <row r="56" spans="2:72" ht="4.2" customHeight="1" x14ac:dyDescent="0.2">
      <c r="B56" s="36"/>
      <c r="C56" s="1032"/>
      <c r="D56" s="1032"/>
      <c r="E56" s="1032"/>
      <c r="F56" s="1032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 t="e">
        <f>VLOOKUP(C54,選手リスト,5,FALSE)</f>
        <v>#N/A</v>
      </c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 t="e">
        <f>VLOOKUP(C54,選手リスト,10,FALSE)</f>
        <v>#N/A</v>
      </c>
      <c r="AD56" s="1027"/>
      <c r="AE56" s="1027"/>
      <c r="AF56" s="1027"/>
      <c r="AG56" s="1035"/>
      <c r="AH56" s="1035"/>
      <c r="AI56" s="1035"/>
      <c r="AJ56" s="1035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4"/>
      <c r="BN56" s="1154"/>
      <c r="BO56" s="1154"/>
      <c r="BP56" s="1037"/>
      <c r="BQ56" s="1037"/>
      <c r="BR56" s="1037"/>
      <c r="BS56" s="1037"/>
      <c r="BT56" s="1037"/>
    </row>
    <row r="57" spans="2:72" ht="4.2" customHeight="1" x14ac:dyDescent="0.2">
      <c r="B57" s="36"/>
      <c r="C57" s="1032"/>
      <c r="D57" s="1032"/>
      <c r="E57" s="1032"/>
      <c r="F57" s="1032"/>
      <c r="G57" s="947"/>
      <c r="H57" s="1033"/>
      <c r="I57" s="1033"/>
      <c r="J57" s="1033"/>
      <c r="K57" s="1033"/>
      <c r="L57" s="1033"/>
      <c r="M57" s="1033"/>
      <c r="N57" s="1033"/>
      <c r="O57" s="1033"/>
      <c r="P57" s="1033"/>
      <c r="Q57" s="1033"/>
      <c r="R57" s="1033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27"/>
      <c r="AD57" s="1027"/>
      <c r="AE57" s="1027"/>
      <c r="AF57" s="1027"/>
      <c r="AG57" s="1035"/>
      <c r="AH57" s="1035"/>
      <c r="AI57" s="1035"/>
      <c r="AJ57" s="1035"/>
      <c r="AK57" s="409"/>
      <c r="AL57" s="409"/>
      <c r="AM57" s="409"/>
      <c r="AN57" s="384"/>
      <c r="AO57" s="384"/>
      <c r="AP57" s="384"/>
      <c r="AQ57" s="1151">
        <f>AQ43+1</f>
        <v>45</v>
      </c>
      <c r="AR57" s="1151"/>
      <c r="AS57" s="1151"/>
      <c r="AT57" s="1152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4"/>
      <c r="BN57" s="1154"/>
      <c r="BO57" s="1154"/>
      <c r="BP57" s="1037"/>
      <c r="BQ57" s="1037"/>
      <c r="BR57" s="1037"/>
      <c r="BS57" s="1037"/>
      <c r="BT57" s="1037"/>
    </row>
    <row r="58" spans="2:72" ht="4.2" customHeight="1" x14ac:dyDescent="0.2">
      <c r="B58" s="28"/>
      <c r="C58" s="36"/>
      <c r="D58" s="36"/>
      <c r="E58" s="36"/>
      <c r="F58" s="36"/>
      <c r="G58" s="36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3"/>
      <c r="S58" s="1026"/>
      <c r="T58" s="1026"/>
      <c r="U58" s="1026"/>
      <c r="V58" s="1026"/>
      <c r="W58" s="1026"/>
      <c r="X58" s="1026"/>
      <c r="Y58" s="1026"/>
      <c r="Z58" s="1026"/>
      <c r="AA58" s="1026"/>
      <c r="AB58" s="1026"/>
      <c r="AC58" s="1027"/>
      <c r="AD58" s="1027"/>
      <c r="AE58" s="1027"/>
      <c r="AF58" s="1027"/>
      <c r="AG58" s="1035"/>
      <c r="AH58" s="1035"/>
      <c r="AI58" s="1035"/>
      <c r="AJ58" s="1035"/>
      <c r="AK58" s="409"/>
      <c r="AL58" s="409"/>
      <c r="AM58" s="409"/>
      <c r="AN58" s="384"/>
      <c r="AO58" s="384"/>
      <c r="AP58" s="384"/>
      <c r="AQ58" s="1151"/>
      <c r="AR58" s="1151"/>
      <c r="AS58" s="1151"/>
      <c r="AT58" s="1152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4"/>
      <c r="BN58" s="1154"/>
      <c r="BO58" s="1154"/>
      <c r="BP58" s="1037"/>
      <c r="BQ58" s="1037"/>
      <c r="BR58" s="1037"/>
      <c r="BS58" s="1037"/>
      <c r="BT58" s="1037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1"/>
      <c r="AR59" s="1151"/>
      <c r="AS59" s="1151"/>
      <c r="AT59" s="1152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4"/>
      <c r="BN59" s="1154"/>
      <c r="BO59" s="1154"/>
      <c r="BP59" s="1037"/>
      <c r="BQ59" s="1037"/>
      <c r="BR59" s="1037"/>
      <c r="BS59" s="1037"/>
      <c r="BT59" s="1037"/>
    </row>
    <row r="60" spans="2:72" ht="4.2" customHeight="1" x14ac:dyDescent="0.2">
      <c r="B60" s="28"/>
      <c r="C60" s="947"/>
      <c r="D60" s="947"/>
      <c r="E60" s="947"/>
      <c r="F60" s="947"/>
      <c r="G60" s="947"/>
      <c r="H60" s="1028" t="e">
        <f>VLOOKUP(C61,選手リスト,3,FALSE)</f>
        <v>#N/A</v>
      </c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 t="e">
        <f>VLOOKUP(C61,選手リスト,4,FALSE)</f>
        <v>#N/A</v>
      </c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 t="e">
        <f>VLOOKUP(C61,選手リスト,9,FALSE)</f>
        <v>#N/A</v>
      </c>
      <c r="AD60" s="1034"/>
      <c r="AE60" s="1034"/>
      <c r="AF60" s="1034"/>
      <c r="AG60" s="1035" t="e">
        <f>VLOOKUP(C61,選手リスト,6,FALSE)</f>
        <v>#N/A</v>
      </c>
      <c r="AH60" s="1035"/>
      <c r="AI60" s="1035"/>
      <c r="AJ60" s="1035"/>
      <c r="AK60" s="409"/>
      <c r="AL60" s="409"/>
      <c r="AM60" s="409"/>
      <c r="AN60" s="384"/>
      <c r="AO60" s="384"/>
      <c r="AP60" s="940"/>
      <c r="AQ60" s="1151"/>
      <c r="AR60" s="1151"/>
      <c r="AS60" s="1151"/>
      <c r="AT60" s="1152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4"/>
      <c r="BN60" s="1154"/>
      <c r="BO60" s="1154"/>
      <c r="BP60" s="1037"/>
      <c r="BQ60" s="1037"/>
      <c r="BR60" s="1037"/>
      <c r="BS60" s="1037"/>
      <c r="BT60" s="1037"/>
    </row>
    <row r="61" spans="2:72" ht="4.2" customHeight="1" x14ac:dyDescent="0.2">
      <c r="B61" s="36"/>
      <c r="C61" s="1032">
        <v>828</v>
      </c>
      <c r="D61" s="1032"/>
      <c r="E61" s="1032"/>
      <c r="F61" s="1032"/>
      <c r="G61" s="36"/>
      <c r="H61" s="1028"/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4"/>
      <c r="BN61" s="1154"/>
      <c r="BO61" s="1154"/>
      <c r="BP61" s="1037"/>
      <c r="BQ61" s="1037"/>
      <c r="BR61" s="1037"/>
      <c r="BS61" s="1037"/>
      <c r="BT61" s="1037"/>
    </row>
    <row r="62" spans="2:72" ht="4.2" customHeight="1" x14ac:dyDescent="0.2">
      <c r="B62" s="36"/>
      <c r="C62" s="1032"/>
      <c r="D62" s="1032"/>
      <c r="E62" s="1032"/>
      <c r="F62" s="1032"/>
      <c r="G62" s="36"/>
      <c r="H62" s="1033" t="e">
        <f>VLOOKUP(C61,選手リスト,2,FALSE)</f>
        <v>#N/A</v>
      </c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34"/>
      <c r="AD62" s="1034"/>
      <c r="AE62" s="1034"/>
      <c r="AF62" s="1034"/>
      <c r="AG62" s="1035"/>
      <c r="AH62" s="1035"/>
      <c r="AI62" s="1035"/>
      <c r="AJ62" s="1035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4"/>
      <c r="BN62" s="1154"/>
      <c r="BO62" s="1154"/>
      <c r="BP62" s="1037"/>
      <c r="BQ62" s="1037"/>
      <c r="BR62" s="1037"/>
      <c r="BS62" s="1037"/>
      <c r="BT62" s="1037"/>
    </row>
    <row r="63" spans="2:72" ht="4.2" customHeight="1" x14ac:dyDescent="0.2">
      <c r="B63" s="36"/>
      <c r="C63" s="1032"/>
      <c r="D63" s="1032"/>
      <c r="E63" s="1032"/>
      <c r="F63" s="1032"/>
      <c r="G63" s="36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 t="e">
        <f>VLOOKUP(C61,選手リスト,5,FALSE)</f>
        <v>#N/A</v>
      </c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 t="e">
        <f>VLOOKUP(C61,選手リスト,10,FALSE)</f>
        <v>#N/A</v>
      </c>
      <c r="AD63" s="1027"/>
      <c r="AE63" s="1027"/>
      <c r="AF63" s="1027"/>
      <c r="AG63" s="1035"/>
      <c r="AH63" s="1035"/>
      <c r="AI63" s="1035"/>
      <c r="AJ63" s="1035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4"/>
      <c r="BN63" s="1154"/>
      <c r="BO63" s="1154"/>
      <c r="BP63" s="1037"/>
      <c r="BQ63" s="1037"/>
      <c r="BR63" s="1037"/>
      <c r="BS63" s="1037"/>
      <c r="BT63" s="1037"/>
    </row>
    <row r="64" spans="2:72" ht="4.2" customHeight="1" x14ac:dyDescent="0.2">
      <c r="B64" s="36"/>
      <c r="C64" s="1032"/>
      <c r="D64" s="1032"/>
      <c r="E64" s="1032"/>
      <c r="F64" s="1032"/>
      <c r="G64" s="947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4"/>
      <c r="BN64" s="1154"/>
      <c r="BO64" s="1154"/>
      <c r="BP64" s="1037"/>
      <c r="BQ64" s="1037"/>
      <c r="BR64" s="1037"/>
      <c r="BS64" s="1037"/>
      <c r="BT64" s="1037"/>
    </row>
    <row r="65" spans="2:72" ht="4.2" customHeight="1" x14ac:dyDescent="0.2">
      <c r="B65" s="28"/>
      <c r="C65" s="36"/>
      <c r="D65" s="36"/>
      <c r="E65" s="36"/>
      <c r="F65" s="36"/>
      <c r="G65" s="36"/>
      <c r="H65" s="1033"/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7"/>
      <c r="AD65" s="1027"/>
      <c r="AE65" s="1027"/>
      <c r="AF65" s="1027"/>
      <c r="AG65" s="1035"/>
      <c r="AH65" s="1035"/>
      <c r="AI65" s="1035"/>
      <c r="AJ65" s="1035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4"/>
      <c r="BN65" s="1154"/>
      <c r="BO65" s="1154"/>
      <c r="BP65" s="1037"/>
      <c r="BQ65" s="1037"/>
      <c r="BR65" s="1037"/>
      <c r="BS65" s="1037"/>
      <c r="BT65" s="1037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4"/>
      <c r="BN66" s="1154"/>
      <c r="BO66" s="1154"/>
      <c r="BP66" s="1037"/>
      <c r="BQ66" s="1037"/>
      <c r="BR66" s="1037"/>
      <c r="BS66" s="1037"/>
      <c r="BT66" s="1037"/>
    </row>
    <row r="67" spans="2:72" ht="4.2" customHeight="1" x14ac:dyDescent="0.2">
      <c r="B67" s="28"/>
      <c r="C67" s="1146" t="s">
        <v>218</v>
      </c>
      <c r="D67" s="1146"/>
      <c r="E67" s="1146"/>
      <c r="F67" s="1146"/>
      <c r="G67" s="1146"/>
      <c r="H67" s="1146"/>
      <c r="I67" s="1146"/>
      <c r="J67" s="1146"/>
      <c r="K67" s="1146"/>
      <c r="L67" s="1146"/>
      <c r="M67" s="1146"/>
      <c r="N67" s="1146"/>
      <c r="O67" s="1146"/>
      <c r="P67" s="1146"/>
      <c r="Q67" s="1146"/>
      <c r="R67" s="1146"/>
      <c r="S67" s="1146"/>
      <c r="T67" s="1146"/>
      <c r="U67" s="1146"/>
      <c r="V67" s="1146"/>
      <c r="W67" s="1146"/>
      <c r="X67" s="1146"/>
      <c r="Y67" s="1146"/>
      <c r="Z67" s="1146"/>
      <c r="AA67" s="1146"/>
      <c r="AB67" s="1146"/>
      <c r="AC67" s="1146"/>
      <c r="AD67" s="1146"/>
      <c r="AE67" s="1146"/>
      <c r="AF67" s="1146"/>
      <c r="AG67" s="1146"/>
      <c r="AH67" s="1146"/>
      <c r="AI67" s="1146"/>
      <c r="AJ67" s="1146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1">
        <f>AU34+1</f>
        <v>76</v>
      </c>
      <c r="AV67" s="1151"/>
      <c r="AW67" s="1151"/>
      <c r="AX67" s="1152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4"/>
      <c r="BN67" s="1154"/>
      <c r="BO67" s="1154"/>
      <c r="BP67" s="1037"/>
      <c r="BQ67" s="1037"/>
      <c r="BR67" s="1037"/>
      <c r="BS67" s="1037"/>
      <c r="BT67" s="1037"/>
    </row>
    <row r="68" spans="2:72" ht="4.2" customHeight="1" x14ac:dyDescent="0.2">
      <c r="B68" s="36"/>
      <c r="C68" s="1146"/>
      <c r="D68" s="1146"/>
      <c r="E68" s="1146"/>
      <c r="F68" s="1146"/>
      <c r="G68" s="1146"/>
      <c r="H68" s="1146"/>
      <c r="I68" s="1146"/>
      <c r="J68" s="1146"/>
      <c r="K68" s="1146"/>
      <c r="L68" s="1146"/>
      <c r="M68" s="1146"/>
      <c r="N68" s="1146"/>
      <c r="O68" s="1146"/>
      <c r="P68" s="1146"/>
      <c r="Q68" s="1146"/>
      <c r="R68" s="1146"/>
      <c r="S68" s="1146"/>
      <c r="T68" s="1146"/>
      <c r="U68" s="1146"/>
      <c r="V68" s="1146"/>
      <c r="W68" s="1146"/>
      <c r="X68" s="1146"/>
      <c r="Y68" s="1146"/>
      <c r="Z68" s="1146"/>
      <c r="AA68" s="1146"/>
      <c r="AB68" s="1146"/>
      <c r="AC68" s="1146"/>
      <c r="AD68" s="1146"/>
      <c r="AE68" s="1146"/>
      <c r="AF68" s="1146"/>
      <c r="AG68" s="1146"/>
      <c r="AH68" s="1146"/>
      <c r="AI68" s="1146"/>
      <c r="AJ68" s="1146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1"/>
      <c r="AV68" s="1151"/>
      <c r="AW68" s="1151"/>
      <c r="AX68" s="1152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4"/>
      <c r="BN68" s="1154"/>
      <c r="BO68" s="1154"/>
      <c r="BP68" s="1037"/>
      <c r="BQ68" s="1037"/>
      <c r="BR68" s="1037"/>
      <c r="BS68" s="1037"/>
      <c r="BT68" s="1037"/>
    </row>
    <row r="69" spans="2:72" ht="4.2" customHeight="1" x14ac:dyDescent="0.2">
      <c r="B69" s="36"/>
      <c r="C69" s="1146"/>
      <c r="D69" s="1146"/>
      <c r="E69" s="1146"/>
      <c r="F69" s="1146"/>
      <c r="G69" s="1146"/>
      <c r="H69" s="1146"/>
      <c r="I69" s="1146"/>
      <c r="J69" s="1146"/>
      <c r="K69" s="1146"/>
      <c r="L69" s="1146"/>
      <c r="M69" s="1146"/>
      <c r="N69" s="1146"/>
      <c r="O69" s="1146"/>
      <c r="P69" s="1146"/>
      <c r="Q69" s="1146"/>
      <c r="R69" s="1146"/>
      <c r="S69" s="1146"/>
      <c r="T69" s="1146"/>
      <c r="U69" s="1146"/>
      <c r="V69" s="1146"/>
      <c r="W69" s="1146"/>
      <c r="X69" s="1146"/>
      <c r="Y69" s="1146"/>
      <c r="Z69" s="1146"/>
      <c r="AA69" s="1146"/>
      <c r="AB69" s="1146"/>
      <c r="AC69" s="1146"/>
      <c r="AD69" s="1146"/>
      <c r="AE69" s="1146"/>
      <c r="AF69" s="1146"/>
      <c r="AG69" s="1146"/>
      <c r="AH69" s="1146"/>
      <c r="AI69" s="1146"/>
      <c r="AJ69" s="1146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1"/>
      <c r="AV69" s="1151"/>
      <c r="AW69" s="1151"/>
      <c r="AX69" s="1152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4"/>
      <c r="BN69" s="1154"/>
      <c r="BO69" s="1154"/>
      <c r="BP69" s="1037"/>
      <c r="BQ69" s="1037"/>
      <c r="BR69" s="1037"/>
      <c r="BS69" s="1037"/>
      <c r="BT69" s="1037"/>
    </row>
    <row r="70" spans="2:72" ht="4.2" customHeight="1" x14ac:dyDescent="0.2">
      <c r="B70" s="36"/>
      <c r="C70" s="1146"/>
      <c r="D70" s="1146"/>
      <c r="E70" s="1146"/>
      <c r="F70" s="1146"/>
      <c r="G70" s="1146"/>
      <c r="H70" s="1146"/>
      <c r="I70" s="1146"/>
      <c r="J70" s="1146"/>
      <c r="K70" s="1146"/>
      <c r="L70" s="1146"/>
      <c r="M70" s="1146"/>
      <c r="N70" s="1146"/>
      <c r="O70" s="1146"/>
      <c r="P70" s="1146"/>
      <c r="Q70" s="1146"/>
      <c r="R70" s="1146"/>
      <c r="S70" s="1146"/>
      <c r="T70" s="1146"/>
      <c r="U70" s="1146"/>
      <c r="V70" s="1146"/>
      <c r="W70" s="1146"/>
      <c r="X70" s="1146"/>
      <c r="Y70" s="1146"/>
      <c r="Z70" s="1146"/>
      <c r="AA70" s="1146"/>
      <c r="AB70" s="1146"/>
      <c r="AC70" s="1146"/>
      <c r="AD70" s="1146"/>
      <c r="AE70" s="1146"/>
      <c r="AF70" s="1146"/>
      <c r="AG70" s="1146"/>
      <c r="AH70" s="1146"/>
      <c r="AI70" s="1146"/>
      <c r="AJ70" s="1146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1"/>
      <c r="AV70" s="1151"/>
      <c r="AW70" s="1151"/>
      <c r="AX70" s="1152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4"/>
      <c r="BN70" s="1154"/>
      <c r="BO70" s="1154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1146"/>
      <c r="D71" s="1146"/>
      <c r="E71" s="1146"/>
      <c r="F71" s="1146"/>
      <c r="G71" s="1146"/>
      <c r="H71" s="1146"/>
      <c r="I71" s="1146"/>
      <c r="J71" s="1146"/>
      <c r="K71" s="1146"/>
      <c r="L71" s="1146"/>
      <c r="M71" s="1146"/>
      <c r="N71" s="1146"/>
      <c r="O71" s="1146"/>
      <c r="P71" s="1146"/>
      <c r="Q71" s="1146"/>
      <c r="R71" s="1146"/>
      <c r="S71" s="1146"/>
      <c r="T71" s="1146"/>
      <c r="U71" s="1146"/>
      <c r="V71" s="1146"/>
      <c r="W71" s="1146"/>
      <c r="X71" s="1146"/>
      <c r="Y71" s="1146"/>
      <c r="Z71" s="1146"/>
      <c r="AA71" s="1146"/>
      <c r="AB71" s="1146"/>
      <c r="AC71" s="1146"/>
      <c r="AD71" s="1146"/>
      <c r="AE71" s="1146"/>
      <c r="AF71" s="1146"/>
      <c r="AG71" s="1146"/>
      <c r="AH71" s="1146"/>
      <c r="AI71" s="1146"/>
      <c r="AJ71" s="1146"/>
      <c r="AK71" s="409"/>
      <c r="AL71" s="1151">
        <f>AL29+1</f>
        <v>26</v>
      </c>
      <c r="AM71" s="1151"/>
      <c r="AN71" s="1151"/>
      <c r="AO71" s="1152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4"/>
      <c r="BN71" s="1154"/>
      <c r="BO71" s="1154"/>
      <c r="BP71" s="1037"/>
      <c r="BQ71" s="1037"/>
      <c r="BR71" s="1037"/>
      <c r="BS71" s="1037"/>
      <c r="BT71" s="1037"/>
    </row>
    <row r="72" spans="2:72" ht="4.2" customHeight="1" x14ac:dyDescent="0.2">
      <c r="B72" s="28"/>
      <c r="C72" s="1146"/>
      <c r="D72" s="1146"/>
      <c r="E72" s="1146"/>
      <c r="F72" s="1146"/>
      <c r="G72" s="1146"/>
      <c r="H72" s="1146"/>
      <c r="I72" s="1146"/>
      <c r="J72" s="1146"/>
      <c r="K72" s="1146"/>
      <c r="L72" s="1146"/>
      <c r="M72" s="1146"/>
      <c r="N72" s="1146"/>
      <c r="O72" s="1146"/>
      <c r="P72" s="1146"/>
      <c r="Q72" s="1146"/>
      <c r="R72" s="1146"/>
      <c r="S72" s="1146"/>
      <c r="T72" s="1146"/>
      <c r="U72" s="1146"/>
      <c r="V72" s="1146"/>
      <c r="W72" s="1146"/>
      <c r="X72" s="1146"/>
      <c r="Y72" s="1146"/>
      <c r="Z72" s="1146"/>
      <c r="AA72" s="1146"/>
      <c r="AB72" s="1146"/>
      <c r="AC72" s="1146"/>
      <c r="AD72" s="1146"/>
      <c r="AE72" s="1146"/>
      <c r="AF72" s="1146"/>
      <c r="AG72" s="1146"/>
      <c r="AH72" s="1146"/>
      <c r="AI72" s="1146"/>
      <c r="AJ72" s="1146"/>
      <c r="AK72" s="409"/>
      <c r="AL72" s="1151"/>
      <c r="AM72" s="1151"/>
      <c r="AN72" s="1151"/>
      <c r="AO72" s="1152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4"/>
      <c r="BN72" s="1154"/>
      <c r="BO72" s="1154"/>
      <c r="BP72" s="1037"/>
      <c r="BQ72" s="1037"/>
      <c r="BR72" s="1037"/>
      <c r="BS72" s="1037"/>
      <c r="BT72" s="1037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1"/>
      <c r="AM73" s="1151"/>
      <c r="AN73" s="1151"/>
      <c r="AO73" s="1152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4"/>
      <c r="BN73" s="1154"/>
      <c r="BO73" s="1154"/>
      <c r="BP73" s="1037"/>
      <c r="BQ73" s="1037"/>
      <c r="BR73" s="1037"/>
      <c r="BS73" s="1037"/>
      <c r="BT73" s="1037"/>
    </row>
    <row r="74" spans="2:72" ht="4.2" customHeight="1" x14ac:dyDescent="0.2">
      <c r="B74" s="28"/>
      <c r="C74" s="947"/>
      <c r="D74" s="947"/>
      <c r="E74" s="947"/>
      <c r="F74" s="947"/>
      <c r="G74" s="947"/>
      <c r="H74" s="1028" t="e">
        <f>VLOOKUP(C75,選手リスト,3,FALSE)</f>
        <v>#N/A</v>
      </c>
      <c r="I74" s="1028"/>
      <c r="J74" s="1028"/>
      <c r="K74" s="1028"/>
      <c r="L74" s="1028"/>
      <c r="M74" s="1028"/>
      <c r="N74" s="1028"/>
      <c r="O74" s="1028"/>
      <c r="P74" s="1028"/>
      <c r="Q74" s="1028"/>
      <c r="R74" s="1028"/>
      <c r="S74" s="1026" t="e">
        <f>VLOOKUP(C75,選手リスト,4,FALSE)</f>
        <v>#N/A</v>
      </c>
      <c r="T74" s="1026"/>
      <c r="U74" s="1026"/>
      <c r="V74" s="1026"/>
      <c r="W74" s="1026"/>
      <c r="X74" s="1026"/>
      <c r="Y74" s="1026"/>
      <c r="Z74" s="1026"/>
      <c r="AA74" s="1026"/>
      <c r="AB74" s="1026"/>
      <c r="AC74" s="1034" t="e">
        <f>VLOOKUP(C75,選手リスト,9,FALSE)</f>
        <v>#N/A</v>
      </c>
      <c r="AD74" s="1034"/>
      <c r="AE74" s="1034"/>
      <c r="AF74" s="1034"/>
      <c r="AG74" s="1035" t="e">
        <f>VLOOKUP(C75,選手リスト,6,FALSE)</f>
        <v>#N/A</v>
      </c>
      <c r="AH74" s="1035"/>
      <c r="AI74" s="1035"/>
      <c r="AJ74" s="1035"/>
      <c r="AK74" s="409"/>
      <c r="AL74" s="1151"/>
      <c r="AM74" s="1151"/>
      <c r="AN74" s="1151"/>
      <c r="AO74" s="1152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4"/>
      <c r="BN74" s="1154"/>
      <c r="BO74" s="1154"/>
      <c r="BP74" s="1037"/>
      <c r="BQ74" s="1037"/>
      <c r="BR74" s="1037"/>
      <c r="BS74" s="1037"/>
      <c r="BT74" s="1037"/>
    </row>
    <row r="75" spans="2:72" ht="4.2" customHeight="1" x14ac:dyDescent="0.2">
      <c r="B75" s="36"/>
      <c r="C75" s="1032">
        <v>829</v>
      </c>
      <c r="D75" s="1032"/>
      <c r="E75" s="1032"/>
      <c r="F75" s="1032"/>
      <c r="G75" s="36"/>
      <c r="H75" s="1028"/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/>
      <c r="AD75" s="1034"/>
      <c r="AE75" s="1034"/>
      <c r="AF75" s="1034"/>
      <c r="AG75" s="1035"/>
      <c r="AH75" s="1035"/>
      <c r="AI75" s="1035"/>
      <c r="AJ75" s="1035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4"/>
      <c r="BN75" s="1154"/>
      <c r="BO75" s="1154"/>
      <c r="BP75" s="1037"/>
      <c r="BQ75" s="1037"/>
      <c r="BR75" s="1037"/>
      <c r="BS75" s="1037"/>
      <c r="BT75" s="1037"/>
    </row>
    <row r="76" spans="2:72" ht="4.2" customHeight="1" x14ac:dyDescent="0.2">
      <c r="B76" s="36"/>
      <c r="C76" s="1032"/>
      <c r="D76" s="1032"/>
      <c r="E76" s="1032"/>
      <c r="F76" s="1032"/>
      <c r="G76" s="36"/>
      <c r="H76" s="1033" t="e">
        <f>VLOOKUP(C75,選手リスト,2,FALSE)</f>
        <v>#N/A</v>
      </c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4"/>
      <c r="BN76" s="1154"/>
      <c r="BO76" s="1154"/>
      <c r="BP76" s="1037"/>
      <c r="BQ76" s="1037"/>
      <c r="BR76" s="1037"/>
      <c r="BS76" s="1037"/>
      <c r="BT76" s="1037"/>
    </row>
    <row r="77" spans="2:72" ht="4.2" customHeight="1" x14ac:dyDescent="0.2">
      <c r="B77" s="36"/>
      <c r="C77" s="1032"/>
      <c r="D77" s="1032"/>
      <c r="E77" s="1032"/>
      <c r="F77" s="1032"/>
      <c r="G77" s="36"/>
      <c r="H77" s="1033"/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 t="e">
        <f>VLOOKUP(C75,選手リスト,5,FALSE)</f>
        <v>#N/A</v>
      </c>
      <c r="T77" s="1026"/>
      <c r="U77" s="1026"/>
      <c r="V77" s="1026"/>
      <c r="W77" s="1026"/>
      <c r="X77" s="1026"/>
      <c r="Y77" s="1026"/>
      <c r="Z77" s="1026"/>
      <c r="AA77" s="1026"/>
      <c r="AB77" s="1026"/>
      <c r="AC77" s="1027" t="e">
        <f>VLOOKUP(C75,選手リスト,10,FALSE)</f>
        <v>#N/A</v>
      </c>
      <c r="AD77" s="1027"/>
      <c r="AE77" s="1027"/>
      <c r="AF77" s="1027"/>
      <c r="AG77" s="1035"/>
      <c r="AH77" s="1035"/>
      <c r="AI77" s="1035"/>
      <c r="AJ77" s="1035"/>
      <c r="AK77" s="409"/>
      <c r="AL77" s="409"/>
      <c r="AM77" s="409"/>
      <c r="AN77" s="384"/>
      <c r="AO77" s="384"/>
      <c r="AP77" s="384"/>
      <c r="AQ77" s="1151">
        <f>AQ57+1</f>
        <v>46</v>
      </c>
      <c r="AR77" s="1151"/>
      <c r="AS77" s="1151"/>
      <c r="AT77" s="1152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4"/>
      <c r="BN77" s="1154"/>
      <c r="BO77" s="1154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1032"/>
      <c r="D78" s="1032"/>
      <c r="E78" s="1032"/>
      <c r="F78" s="1032"/>
      <c r="G78" s="947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/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/>
      <c r="AD78" s="1027"/>
      <c r="AE78" s="1027"/>
      <c r="AF78" s="1027"/>
      <c r="AG78" s="1035"/>
      <c r="AH78" s="1035"/>
      <c r="AI78" s="1035"/>
      <c r="AJ78" s="1035"/>
      <c r="AK78" s="409"/>
      <c r="AL78" s="409"/>
      <c r="AM78" s="409"/>
      <c r="AN78" s="384"/>
      <c r="AO78" s="384"/>
      <c r="AP78" s="384"/>
      <c r="AQ78" s="1151"/>
      <c r="AR78" s="1151"/>
      <c r="AS78" s="1151"/>
      <c r="AT78" s="1152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4"/>
      <c r="BN78" s="1154"/>
      <c r="BO78" s="1154"/>
      <c r="BP78" s="1037"/>
      <c r="BQ78" s="1037"/>
      <c r="BR78" s="1037"/>
      <c r="BS78" s="1037"/>
      <c r="BT78" s="1037"/>
    </row>
    <row r="79" spans="2:72" ht="4.2" customHeight="1" x14ac:dyDescent="0.2">
      <c r="B79" s="28"/>
      <c r="C79" s="36"/>
      <c r="D79" s="36"/>
      <c r="E79" s="36"/>
      <c r="F79" s="36"/>
      <c r="G79" s="36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409"/>
      <c r="AL79" s="409"/>
      <c r="AM79" s="409"/>
      <c r="AN79" s="401"/>
      <c r="AO79" s="401"/>
      <c r="AP79" s="384"/>
      <c r="AQ79" s="1151"/>
      <c r="AR79" s="1151"/>
      <c r="AS79" s="1151"/>
      <c r="AT79" s="1152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4"/>
      <c r="BN79" s="1154"/>
      <c r="BO79" s="1154"/>
      <c r="BP79" s="1037"/>
      <c r="BQ79" s="1037"/>
      <c r="BR79" s="1037"/>
      <c r="BS79" s="1037"/>
      <c r="BT79" s="1037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1"/>
      <c r="AR80" s="1151"/>
      <c r="AS80" s="1151"/>
      <c r="AT80" s="1152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4"/>
      <c r="BN80" s="1154"/>
      <c r="BO80" s="1154"/>
      <c r="BP80" s="1037"/>
      <c r="BQ80" s="1037"/>
      <c r="BR80" s="1037"/>
      <c r="BS80" s="1037"/>
      <c r="BT80" s="1037"/>
    </row>
    <row r="81" spans="2:72" ht="4.2" customHeight="1" x14ac:dyDescent="0.2">
      <c r="B81" s="28"/>
      <c r="C81" s="947"/>
      <c r="D81" s="947"/>
      <c r="E81" s="947"/>
      <c r="F81" s="947"/>
      <c r="G81" s="947"/>
      <c r="H81" s="1028" t="e">
        <f>VLOOKUP(C82,選手リスト,3,FALSE)</f>
        <v>#N/A</v>
      </c>
      <c r="I81" s="1028"/>
      <c r="J81" s="1028"/>
      <c r="K81" s="1028"/>
      <c r="L81" s="1028"/>
      <c r="M81" s="1028"/>
      <c r="N81" s="1028"/>
      <c r="O81" s="1028"/>
      <c r="P81" s="1028"/>
      <c r="Q81" s="1028"/>
      <c r="R81" s="1028"/>
      <c r="S81" s="1026" t="e">
        <f>VLOOKUP(C82,選手リスト,4,FALSE)</f>
        <v>#N/A</v>
      </c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 t="e">
        <f>VLOOKUP(C82,選手リスト,9,FALSE)</f>
        <v>#N/A</v>
      </c>
      <c r="AD81" s="1034"/>
      <c r="AE81" s="1034"/>
      <c r="AF81" s="1034"/>
      <c r="AG81" s="1035" t="e">
        <f>VLOOKUP(C82,選手リスト,6,FALSE)</f>
        <v>#N/A</v>
      </c>
      <c r="AH81" s="1035"/>
      <c r="AI81" s="1035"/>
      <c r="AJ81" s="1035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4"/>
      <c r="BN81" s="1154"/>
      <c r="BO81" s="1154"/>
      <c r="BP81" s="1037"/>
      <c r="BQ81" s="1037"/>
      <c r="BR81" s="1037"/>
      <c r="BS81" s="1037"/>
      <c r="BT81" s="1037"/>
    </row>
    <row r="82" spans="2:72" ht="4.2" customHeight="1" x14ac:dyDescent="0.2">
      <c r="B82" s="36"/>
      <c r="C82" s="1032">
        <v>830</v>
      </c>
      <c r="D82" s="1032"/>
      <c r="E82" s="1032"/>
      <c r="F82" s="1032"/>
      <c r="G82" s="36"/>
      <c r="H82" s="1028"/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/>
      <c r="AD82" s="1034"/>
      <c r="AE82" s="1034"/>
      <c r="AF82" s="1034"/>
      <c r="AG82" s="1035"/>
      <c r="AH82" s="1035"/>
      <c r="AI82" s="1035"/>
      <c r="AJ82" s="1035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4"/>
      <c r="BN82" s="1154"/>
      <c r="BO82" s="1154"/>
      <c r="BP82" s="1037"/>
      <c r="BQ82" s="1037"/>
      <c r="BR82" s="1037"/>
      <c r="BS82" s="1037"/>
      <c r="BT82" s="1037"/>
    </row>
    <row r="83" spans="2:72" ht="4.2" customHeight="1" x14ac:dyDescent="0.2">
      <c r="B83" s="36"/>
      <c r="C83" s="1032"/>
      <c r="D83" s="1032"/>
      <c r="E83" s="1032"/>
      <c r="F83" s="1032"/>
      <c r="G83" s="36"/>
      <c r="H83" s="1033" t="e">
        <f>VLOOKUP(C82,選手リスト,2,FALSE)</f>
        <v>#N/A</v>
      </c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4"/>
      <c r="BN83" s="1154"/>
      <c r="BO83" s="1154"/>
      <c r="BP83" s="1037"/>
      <c r="BQ83" s="1037"/>
      <c r="BR83" s="1037"/>
      <c r="BS83" s="1037"/>
      <c r="BT83" s="1037"/>
    </row>
    <row r="84" spans="2:72" ht="4.2" customHeight="1" x14ac:dyDescent="0.2">
      <c r="B84" s="36"/>
      <c r="C84" s="1032"/>
      <c r="D84" s="1032"/>
      <c r="E84" s="1032"/>
      <c r="F84" s="1032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 t="e">
        <f>VLOOKUP(C82,選手リスト,5,FALSE)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 t="e">
        <f>VLOOKUP(C82,選手リスト,10,FALSE)</f>
        <v>#N/A</v>
      </c>
      <c r="AD84" s="1027"/>
      <c r="AE84" s="1027"/>
      <c r="AF84" s="1027"/>
      <c r="AG84" s="1035"/>
      <c r="AH84" s="1035"/>
      <c r="AI84" s="1035"/>
      <c r="AJ84" s="1035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4"/>
      <c r="BN84" s="1154"/>
      <c r="BO84" s="1154"/>
      <c r="BP84" s="1037"/>
      <c r="BQ84" s="1037"/>
      <c r="BR84" s="1037"/>
      <c r="BS84" s="1037"/>
      <c r="BT84" s="1037"/>
    </row>
    <row r="85" spans="2:72" ht="4.2" customHeight="1" x14ac:dyDescent="0.2">
      <c r="B85" s="36"/>
      <c r="C85" s="1032"/>
      <c r="D85" s="1032"/>
      <c r="E85" s="1032"/>
      <c r="F85" s="1032"/>
      <c r="G85" s="947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/>
      <c r="AD85" s="1027"/>
      <c r="AE85" s="1027"/>
      <c r="AF85" s="1027"/>
      <c r="AG85" s="1035"/>
      <c r="AH85" s="1035"/>
      <c r="AI85" s="1035"/>
      <c r="AJ85" s="1035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1">
        <v>97</v>
      </c>
      <c r="BD85" s="1151"/>
      <c r="BE85" s="1151"/>
      <c r="BF85" s="1152"/>
      <c r="BG85" s="623"/>
      <c r="BH85" s="256"/>
      <c r="BI85" s="256"/>
      <c r="BJ85" s="256"/>
      <c r="BK85" s="256"/>
      <c r="BL85" s="28"/>
      <c r="BM85" s="1154"/>
      <c r="BN85" s="1154"/>
      <c r="BO85" s="1154"/>
      <c r="BP85" s="1037"/>
      <c r="BQ85" s="1037"/>
      <c r="BR85" s="1037"/>
      <c r="BS85" s="1037"/>
      <c r="BT85" s="1037"/>
    </row>
    <row r="86" spans="2:72" ht="4.2" customHeight="1" x14ac:dyDescent="0.2">
      <c r="B86" s="28"/>
      <c r="C86" s="36"/>
      <c r="D86" s="36"/>
      <c r="E86" s="36"/>
      <c r="F86" s="36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1"/>
      <c r="BD86" s="1151"/>
      <c r="BE86" s="1151"/>
      <c r="BF86" s="1152"/>
      <c r="BG86" s="631"/>
      <c r="BH86" s="8"/>
      <c r="BI86" s="8"/>
      <c r="BJ86" s="8"/>
      <c r="BK86" s="8"/>
      <c r="BL86" s="256"/>
      <c r="BM86" s="1154"/>
      <c r="BN86" s="1154"/>
      <c r="BO86" s="1154"/>
      <c r="BP86" s="1037"/>
      <c r="BQ86" s="1037"/>
      <c r="BR86" s="1037"/>
      <c r="BS86" s="1037"/>
      <c r="BT86" s="1037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1"/>
      <c r="BD87" s="1151"/>
      <c r="BE87" s="1151"/>
      <c r="BF87" s="1152"/>
      <c r="BG87" s="623"/>
      <c r="BH87" s="6"/>
      <c r="BI87" s="6"/>
      <c r="BJ87" s="6"/>
      <c r="BK87" s="6"/>
      <c r="BL87" s="256"/>
      <c r="BM87" s="1154"/>
      <c r="BN87" s="1154"/>
      <c r="BO87" s="1154"/>
      <c r="BP87" s="1037"/>
      <c r="BQ87" s="1037"/>
      <c r="BR87" s="1037"/>
      <c r="BS87" s="1037"/>
      <c r="BT87" s="1037"/>
    </row>
    <row r="88" spans="2:72" ht="4.2" customHeight="1" x14ac:dyDescent="0.2">
      <c r="B88" s="28"/>
      <c r="C88" s="947"/>
      <c r="D88" s="947"/>
      <c r="E88" s="947"/>
      <c r="F88" s="947"/>
      <c r="G88" s="947"/>
      <c r="H88" s="1028" t="e">
        <f>VLOOKUP(C89,選手リスト,3,FALSE)</f>
        <v>#N/A</v>
      </c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6" t="e">
        <f>VLOOKUP(C89,選手リスト,4,FALSE)</f>
        <v>#N/A</v>
      </c>
      <c r="T88" s="1026"/>
      <c r="U88" s="1026"/>
      <c r="V88" s="1026"/>
      <c r="W88" s="1026"/>
      <c r="X88" s="1026"/>
      <c r="Y88" s="1026"/>
      <c r="Z88" s="1026"/>
      <c r="AA88" s="1026"/>
      <c r="AB88" s="1026"/>
      <c r="AC88" s="1034" t="e">
        <f>VLOOKUP(C89,選手リスト,9,FALSE)</f>
        <v>#N/A</v>
      </c>
      <c r="AD88" s="1034"/>
      <c r="AE88" s="1034"/>
      <c r="AF88" s="1034"/>
      <c r="AG88" s="1035" t="e">
        <f>VLOOKUP(C89,選手リスト,6,FALSE)</f>
        <v>#N/A</v>
      </c>
      <c r="AH88" s="1035"/>
      <c r="AI88" s="1035"/>
      <c r="AJ88" s="1035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1"/>
      <c r="BD88" s="1151"/>
      <c r="BE88" s="1151"/>
      <c r="BF88" s="1152"/>
      <c r="BG88" s="623"/>
      <c r="BH88" s="6"/>
      <c r="BI88" s="6"/>
      <c r="BJ88" s="6"/>
      <c r="BK88" s="6"/>
      <c r="BL88" s="256"/>
      <c r="BM88" s="1154"/>
      <c r="BN88" s="1154"/>
      <c r="BO88" s="1154"/>
      <c r="BP88" s="1037"/>
      <c r="BQ88" s="1037"/>
      <c r="BR88" s="1037"/>
      <c r="BS88" s="1037"/>
      <c r="BT88" s="1037"/>
    </row>
    <row r="89" spans="2:72" ht="4.2" customHeight="1" x14ac:dyDescent="0.2">
      <c r="C89" s="1032">
        <v>831</v>
      </c>
      <c r="D89" s="1032"/>
      <c r="E89" s="1032"/>
      <c r="F89" s="1032"/>
      <c r="G89" s="36"/>
      <c r="H89" s="1028"/>
      <c r="I89" s="1028"/>
      <c r="J89" s="1028"/>
      <c r="K89" s="1028"/>
      <c r="L89" s="1028"/>
      <c r="M89" s="1028"/>
      <c r="N89" s="1028"/>
      <c r="O89" s="1028"/>
      <c r="P89" s="1028"/>
      <c r="Q89" s="1028"/>
      <c r="R89" s="1028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34"/>
      <c r="AD89" s="1034"/>
      <c r="AE89" s="1034"/>
      <c r="AF89" s="1034"/>
      <c r="AG89" s="1035"/>
      <c r="AH89" s="1035"/>
      <c r="AI89" s="1035"/>
      <c r="AJ89" s="1035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5" t="s">
        <v>118</v>
      </c>
      <c r="BC89" s="1155"/>
      <c r="BD89" s="1155"/>
      <c r="BE89" s="1155"/>
      <c r="BF89" s="1156"/>
      <c r="BG89" s="612"/>
      <c r="BM89" s="1154"/>
      <c r="BN89" s="1154"/>
      <c r="BO89" s="1154"/>
      <c r="BP89" s="1037"/>
      <c r="BQ89" s="1037"/>
      <c r="BR89" s="1037"/>
      <c r="BS89" s="1037"/>
      <c r="BT89" s="1037"/>
    </row>
    <row r="90" spans="2:72" ht="4.2" customHeight="1" x14ac:dyDescent="0.2">
      <c r="B90" s="36"/>
      <c r="C90" s="1032"/>
      <c r="D90" s="1032"/>
      <c r="E90" s="1032"/>
      <c r="F90" s="1032"/>
      <c r="G90" s="36"/>
      <c r="H90" s="1033" t="e">
        <f>VLOOKUP(C89,選手リスト,2,FALSE)</f>
        <v>#N/A</v>
      </c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/>
      <c r="T90" s="1026"/>
      <c r="U90" s="1026"/>
      <c r="V90" s="1026"/>
      <c r="W90" s="1026"/>
      <c r="X90" s="1026"/>
      <c r="Y90" s="1026"/>
      <c r="Z90" s="1026"/>
      <c r="AA90" s="1026"/>
      <c r="AB90" s="1026"/>
      <c r="AC90" s="1034"/>
      <c r="AD90" s="1034"/>
      <c r="AE90" s="1034"/>
      <c r="AF90" s="1034"/>
      <c r="AG90" s="1035"/>
      <c r="AH90" s="1035"/>
      <c r="AI90" s="1035"/>
      <c r="AJ90" s="1035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5"/>
      <c r="BC90" s="1155"/>
      <c r="BD90" s="1155"/>
      <c r="BE90" s="1155"/>
      <c r="BF90" s="1156"/>
      <c r="BG90" s="612"/>
      <c r="BM90" s="1154"/>
      <c r="BN90" s="1154"/>
      <c r="BO90" s="1154"/>
      <c r="BP90" s="1037"/>
      <c r="BQ90" s="1037"/>
      <c r="BR90" s="1037"/>
      <c r="BS90" s="1037"/>
      <c r="BT90" s="1037"/>
    </row>
    <row r="91" spans="2:72" ht="4.2" customHeight="1" x14ac:dyDescent="0.2">
      <c r="B91" s="36"/>
      <c r="C91" s="1032"/>
      <c r="D91" s="1032"/>
      <c r="E91" s="1032"/>
      <c r="F91" s="1032"/>
      <c r="G91" s="36"/>
      <c r="H91" s="1033"/>
      <c r="I91" s="1033"/>
      <c r="J91" s="1033"/>
      <c r="K91" s="1033"/>
      <c r="L91" s="1033"/>
      <c r="M91" s="1033"/>
      <c r="N91" s="1033"/>
      <c r="O91" s="1033"/>
      <c r="P91" s="1033"/>
      <c r="Q91" s="1033"/>
      <c r="R91" s="1033"/>
      <c r="S91" s="1026" t="e">
        <f>VLOOKUP(C89,選手リスト,5,FALSE)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27" t="e">
        <f>VLOOKUP(C89,選手リスト,10,FALSE)</f>
        <v>#N/A</v>
      </c>
      <c r="AD91" s="1027"/>
      <c r="AE91" s="1027"/>
      <c r="AF91" s="1027"/>
      <c r="AG91" s="1035"/>
      <c r="AH91" s="1035"/>
      <c r="AI91" s="1035"/>
      <c r="AJ91" s="1035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5"/>
      <c r="BC91" s="1155"/>
      <c r="BD91" s="1155"/>
      <c r="BE91" s="1155"/>
      <c r="BF91" s="1156"/>
      <c r="BG91" s="612"/>
      <c r="BM91" s="1154"/>
      <c r="BN91" s="1154"/>
      <c r="BO91" s="1154"/>
      <c r="BP91" s="1037"/>
      <c r="BQ91" s="1037"/>
      <c r="BR91" s="1037"/>
      <c r="BS91" s="1037"/>
      <c r="BT91" s="1037"/>
    </row>
    <row r="92" spans="2:72" ht="4.2" customHeight="1" x14ac:dyDescent="0.2">
      <c r="B92" s="36"/>
      <c r="C92" s="1032"/>
      <c r="D92" s="1032"/>
      <c r="E92" s="1032"/>
      <c r="F92" s="1032"/>
      <c r="G92" s="947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27"/>
      <c r="AD92" s="1027"/>
      <c r="AE92" s="1027"/>
      <c r="AF92" s="1027"/>
      <c r="AG92" s="1035"/>
      <c r="AH92" s="1035"/>
      <c r="AI92" s="1035"/>
      <c r="AJ92" s="1035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4"/>
      <c r="BN92" s="1154"/>
      <c r="BO92" s="1154"/>
      <c r="BP92" s="1037"/>
      <c r="BQ92" s="1037"/>
      <c r="BR92" s="1037"/>
      <c r="BS92" s="1037"/>
      <c r="BT92" s="1037"/>
    </row>
    <row r="93" spans="2:72" ht="4.2" customHeight="1" x14ac:dyDescent="0.2">
      <c r="B93" s="36"/>
      <c r="C93" s="36"/>
      <c r="D93" s="36"/>
      <c r="E93" s="36"/>
      <c r="F93" s="36"/>
      <c r="G93" s="36"/>
      <c r="H93" s="1033"/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27"/>
      <c r="AD93" s="1027"/>
      <c r="AE93" s="1027"/>
      <c r="AF93" s="1027"/>
      <c r="AG93" s="1035"/>
      <c r="AH93" s="1035"/>
      <c r="AI93" s="1035"/>
      <c r="AJ93" s="1035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4"/>
      <c r="BN93" s="1154"/>
      <c r="BO93" s="1154"/>
      <c r="BP93" s="1037"/>
      <c r="BQ93" s="1037"/>
      <c r="BR93" s="1037"/>
      <c r="BS93" s="1037"/>
      <c r="BT93" s="1037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1">
        <f>AQ77+1</f>
        <v>47</v>
      </c>
      <c r="AR94" s="1151"/>
      <c r="AS94" s="1151"/>
      <c r="AT94" s="1152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4"/>
      <c r="BN94" s="1154"/>
      <c r="BO94" s="1154"/>
      <c r="BP94" s="1037"/>
      <c r="BQ94" s="1037"/>
      <c r="BR94" s="1037"/>
      <c r="BS94" s="1037"/>
      <c r="BT94" s="1037"/>
    </row>
    <row r="95" spans="2:72" ht="4.2" customHeight="1" x14ac:dyDescent="0.2">
      <c r="B95" s="256"/>
      <c r="C95" s="947"/>
      <c r="D95" s="947"/>
      <c r="E95" s="947"/>
      <c r="F95" s="947"/>
      <c r="G95" s="947"/>
      <c r="H95" s="1028" t="e">
        <f>VLOOKUP(C96,選手リスト,3,FALSE)</f>
        <v>#N/A</v>
      </c>
      <c r="I95" s="1028"/>
      <c r="J95" s="1028"/>
      <c r="K95" s="1028"/>
      <c r="L95" s="1028"/>
      <c r="M95" s="1028"/>
      <c r="N95" s="1028"/>
      <c r="O95" s="1028"/>
      <c r="P95" s="1028"/>
      <c r="Q95" s="1028"/>
      <c r="R95" s="1028"/>
      <c r="S95" s="1026" t="e">
        <f>VLOOKUP(C96,選手リスト,4,FALSE)</f>
        <v>#N/A</v>
      </c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 t="e">
        <f>VLOOKUP(C96,選手リスト,9,FALSE)</f>
        <v>#N/A</v>
      </c>
      <c r="AD95" s="1034"/>
      <c r="AE95" s="1034"/>
      <c r="AF95" s="1034"/>
      <c r="AG95" s="1035" t="e">
        <f>VLOOKUP(C96,選手リスト,6,FALSE)</f>
        <v>#N/A</v>
      </c>
      <c r="AH95" s="1035"/>
      <c r="AI95" s="1035"/>
      <c r="AJ95" s="1035"/>
      <c r="AK95" s="384"/>
      <c r="AL95" s="384"/>
      <c r="AM95" s="384"/>
      <c r="AN95" s="384"/>
      <c r="AO95" s="401"/>
      <c r="AP95" s="384"/>
      <c r="AQ95" s="1151"/>
      <c r="AR95" s="1151"/>
      <c r="AS95" s="1151"/>
      <c r="AT95" s="1152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4"/>
      <c r="BN95" s="1154"/>
      <c r="BO95" s="1154"/>
      <c r="BP95" s="1037"/>
      <c r="BQ95" s="1037"/>
      <c r="BR95" s="1037"/>
      <c r="BS95" s="1037"/>
      <c r="BT95" s="1037"/>
    </row>
    <row r="96" spans="2:72" ht="4.2" customHeight="1" x14ac:dyDescent="0.2">
      <c r="B96" s="28"/>
      <c r="C96" s="1032">
        <v>832</v>
      </c>
      <c r="D96" s="1032"/>
      <c r="E96" s="1032"/>
      <c r="F96" s="1032"/>
      <c r="G96" s="36"/>
      <c r="H96" s="1028"/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/>
      <c r="AD96" s="1034"/>
      <c r="AE96" s="1034"/>
      <c r="AF96" s="1034"/>
      <c r="AG96" s="1035"/>
      <c r="AH96" s="1035"/>
      <c r="AI96" s="1035"/>
      <c r="AJ96" s="1035"/>
      <c r="AK96" s="384"/>
      <c r="AL96" s="384"/>
      <c r="AM96" s="384"/>
      <c r="AN96" s="384"/>
      <c r="AO96" s="401"/>
      <c r="AP96" s="384"/>
      <c r="AQ96" s="1151"/>
      <c r="AR96" s="1151"/>
      <c r="AS96" s="1151"/>
      <c r="AT96" s="1152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4"/>
      <c r="BN96" s="1154"/>
      <c r="BO96" s="1154"/>
      <c r="BP96" s="1037"/>
      <c r="BQ96" s="1037"/>
      <c r="BR96" s="1037"/>
      <c r="BS96" s="1037"/>
      <c r="BT96" s="1037"/>
    </row>
    <row r="97" spans="3:72" ht="4.2" customHeight="1" x14ac:dyDescent="0.2">
      <c r="C97" s="1032"/>
      <c r="D97" s="1032"/>
      <c r="E97" s="1032"/>
      <c r="F97" s="1032"/>
      <c r="G97" s="36"/>
      <c r="H97" s="1033" t="e">
        <f>VLOOKUP(C96,選手リスト,2,FALSE)</f>
        <v>#N/A</v>
      </c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34"/>
      <c r="AD97" s="1034"/>
      <c r="AE97" s="1034"/>
      <c r="AF97" s="1034"/>
      <c r="AG97" s="1035"/>
      <c r="AH97" s="1035"/>
      <c r="AI97" s="1035"/>
      <c r="AJ97" s="1035"/>
      <c r="AK97" s="395"/>
      <c r="AL97" s="395"/>
      <c r="AM97" s="395"/>
      <c r="AN97" s="400"/>
      <c r="AO97" s="400"/>
      <c r="AP97" s="384"/>
      <c r="AQ97" s="1151"/>
      <c r="AR97" s="1151"/>
      <c r="AS97" s="1151"/>
      <c r="AT97" s="1152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4"/>
      <c r="BN97" s="1154"/>
      <c r="BO97" s="1154"/>
      <c r="BP97" s="1037"/>
      <c r="BQ97" s="1037"/>
      <c r="BR97" s="1037"/>
      <c r="BS97" s="1037"/>
      <c r="BT97" s="1037"/>
    </row>
    <row r="98" spans="3:72" ht="4.2" customHeight="1" x14ac:dyDescent="0.2">
      <c r="C98" s="1032"/>
      <c r="D98" s="1032"/>
      <c r="E98" s="1032"/>
      <c r="F98" s="1032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 t="e">
        <f>VLOOKUP(C96,選手リスト,5,FALSE)</f>
        <v>#N/A</v>
      </c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 t="e">
        <f>VLOOKUP(C96,選手リスト,10,FALSE)</f>
        <v>#N/A</v>
      </c>
      <c r="AD98" s="1027"/>
      <c r="AE98" s="1027"/>
      <c r="AF98" s="1027"/>
      <c r="AG98" s="1035"/>
      <c r="AH98" s="1035"/>
      <c r="AI98" s="1035"/>
      <c r="AJ98" s="1035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4"/>
      <c r="BN98" s="1154"/>
      <c r="BO98" s="1154"/>
      <c r="BP98" s="1037"/>
      <c r="BQ98" s="1037"/>
      <c r="BR98" s="1037"/>
      <c r="BS98" s="1037"/>
      <c r="BT98" s="1037"/>
    </row>
    <row r="99" spans="3:72" ht="4.2" customHeight="1" x14ac:dyDescent="0.2">
      <c r="C99" s="1032"/>
      <c r="D99" s="1032"/>
      <c r="E99" s="1032"/>
      <c r="F99" s="1032"/>
      <c r="G99" s="947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/>
      <c r="AD99" s="1027"/>
      <c r="AE99" s="1027"/>
      <c r="AF99" s="1027"/>
      <c r="AG99" s="1035"/>
      <c r="AH99" s="1035"/>
      <c r="AI99" s="1035"/>
      <c r="AJ99" s="1035"/>
      <c r="AK99" s="940"/>
      <c r="AL99" s="1151">
        <f>AL71+1</f>
        <v>27</v>
      </c>
      <c r="AM99" s="1151"/>
      <c r="AN99" s="1151"/>
      <c r="AO99" s="1152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4"/>
      <c r="BN99" s="1154"/>
      <c r="BO99" s="1154"/>
      <c r="BP99" s="1037"/>
      <c r="BQ99" s="1037"/>
      <c r="BR99" s="1037"/>
      <c r="BS99" s="1037"/>
      <c r="BT99" s="1037"/>
    </row>
    <row r="100" spans="3:72" ht="4.2" customHeight="1" x14ac:dyDescent="0.2">
      <c r="C100" s="36"/>
      <c r="D100" s="36"/>
      <c r="E100" s="36"/>
      <c r="F100" s="36"/>
      <c r="G100" s="36"/>
      <c r="H100" s="1033"/>
      <c r="I100" s="1033"/>
      <c r="J100" s="1033"/>
      <c r="K100" s="1033"/>
      <c r="L100" s="1033"/>
      <c r="M100" s="1033"/>
      <c r="N100" s="1033"/>
      <c r="O100" s="1033"/>
      <c r="P100" s="1033"/>
      <c r="Q100" s="1033"/>
      <c r="R100" s="1033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27"/>
      <c r="AD100" s="1027"/>
      <c r="AE100" s="1027"/>
      <c r="AF100" s="1027"/>
      <c r="AG100" s="1035"/>
      <c r="AH100" s="1035"/>
      <c r="AI100" s="1035"/>
      <c r="AJ100" s="1035"/>
      <c r="AK100" s="940"/>
      <c r="AL100" s="1151"/>
      <c r="AM100" s="1151"/>
      <c r="AN100" s="1151"/>
      <c r="AO100" s="1152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4"/>
      <c r="BN100" s="1154"/>
      <c r="BO100" s="1154"/>
      <c r="BP100" s="1037"/>
      <c r="BQ100" s="1037"/>
      <c r="BR100" s="1037"/>
      <c r="BS100" s="1037"/>
      <c r="BT100" s="1037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1"/>
      <c r="AM101" s="1151"/>
      <c r="AN101" s="1151"/>
      <c r="AO101" s="1152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4"/>
      <c r="BN101" s="1154"/>
      <c r="BO101" s="1154"/>
      <c r="BP101" s="1037"/>
      <c r="BQ101" s="1037"/>
      <c r="BR101" s="1037"/>
      <c r="BS101" s="1037"/>
      <c r="BT101" s="1037"/>
    </row>
    <row r="102" spans="3:72" ht="4.2" customHeight="1" x14ac:dyDescent="0.2">
      <c r="C102" s="947"/>
      <c r="D102" s="947"/>
      <c r="E102" s="947"/>
      <c r="F102" s="947"/>
      <c r="G102" s="947"/>
      <c r="H102" s="1028" t="e">
        <f>VLOOKUP(C103,選手リスト,3,FALSE)</f>
        <v>#N/A</v>
      </c>
      <c r="I102" s="1028"/>
      <c r="J102" s="1028"/>
      <c r="K102" s="1028"/>
      <c r="L102" s="1028"/>
      <c r="M102" s="1028"/>
      <c r="N102" s="1028"/>
      <c r="O102" s="1028"/>
      <c r="P102" s="1028"/>
      <c r="Q102" s="1028"/>
      <c r="R102" s="1028"/>
      <c r="S102" s="1026" t="e">
        <f>VLOOKUP(C103,選手リスト,4,FALSE)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34" t="e">
        <f>VLOOKUP(C103,選手リスト,9,FALSE)</f>
        <v>#N/A</v>
      </c>
      <c r="AD102" s="1034"/>
      <c r="AE102" s="1034"/>
      <c r="AF102" s="1034"/>
      <c r="AG102" s="1035" t="e">
        <f>VLOOKUP(C103,選手リスト,6,FALSE)</f>
        <v>#N/A</v>
      </c>
      <c r="AH102" s="1035"/>
      <c r="AI102" s="1035"/>
      <c r="AJ102" s="1035"/>
      <c r="AK102" s="409"/>
      <c r="AL102" s="1151"/>
      <c r="AM102" s="1151"/>
      <c r="AN102" s="1151"/>
      <c r="AO102" s="1152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4"/>
      <c r="BN102" s="1154"/>
      <c r="BO102" s="1154"/>
      <c r="BP102" s="1037"/>
      <c r="BQ102" s="1037"/>
      <c r="BR102" s="1037"/>
      <c r="BS102" s="1037"/>
      <c r="BT102" s="1037"/>
    </row>
    <row r="103" spans="3:72" ht="4.2" customHeight="1" x14ac:dyDescent="0.2">
      <c r="C103" s="1032">
        <v>833</v>
      </c>
      <c r="D103" s="1032"/>
      <c r="E103" s="1032"/>
      <c r="F103" s="1032"/>
      <c r="G103" s="36"/>
      <c r="H103" s="1028"/>
      <c r="I103" s="1028"/>
      <c r="J103" s="1028"/>
      <c r="K103" s="1028"/>
      <c r="L103" s="1028"/>
      <c r="M103" s="1028"/>
      <c r="N103" s="1028"/>
      <c r="O103" s="1028"/>
      <c r="P103" s="1028"/>
      <c r="Q103" s="1028"/>
      <c r="R103" s="1028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34"/>
      <c r="AD103" s="1034"/>
      <c r="AE103" s="1034"/>
      <c r="AF103" s="1034"/>
      <c r="AG103" s="1035"/>
      <c r="AH103" s="1035"/>
      <c r="AI103" s="1035"/>
      <c r="AJ103" s="1035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4"/>
      <c r="BN103" s="1154"/>
      <c r="BO103" s="1154"/>
      <c r="BP103" s="1037"/>
      <c r="BQ103" s="1037"/>
      <c r="BR103" s="1037"/>
      <c r="BS103" s="1037"/>
      <c r="BT103" s="1037"/>
    </row>
    <row r="104" spans="3:72" ht="4.2" customHeight="1" x14ac:dyDescent="0.2">
      <c r="C104" s="1032"/>
      <c r="D104" s="1032"/>
      <c r="E104" s="1032"/>
      <c r="F104" s="1032"/>
      <c r="G104" s="36"/>
      <c r="H104" s="1033" t="e">
        <f>VLOOKUP(C103,選手リスト,2,FALSE)</f>
        <v>#N/A</v>
      </c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34"/>
      <c r="AD104" s="1034"/>
      <c r="AE104" s="1034"/>
      <c r="AF104" s="1034"/>
      <c r="AG104" s="1035"/>
      <c r="AH104" s="1035"/>
      <c r="AI104" s="1035"/>
      <c r="AJ104" s="1035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1">
        <f>AU67+1</f>
        <v>77</v>
      </c>
      <c r="AV104" s="1151"/>
      <c r="AW104" s="1151"/>
      <c r="AX104" s="1152"/>
      <c r="AY104" s="384"/>
      <c r="AZ104" s="315"/>
      <c r="BA104" s="315"/>
      <c r="BB104" s="315"/>
      <c r="BC104" s="323"/>
      <c r="BD104" s="323"/>
      <c r="BE104" s="323"/>
      <c r="BF104" s="322"/>
      <c r="BM104" s="1154"/>
      <c r="BN104" s="1154"/>
      <c r="BO104" s="1154"/>
      <c r="BP104" s="1037"/>
      <c r="BQ104" s="1037"/>
      <c r="BR104" s="1037"/>
      <c r="BS104" s="1037"/>
      <c r="BT104" s="1037"/>
    </row>
    <row r="105" spans="3:72" ht="4.2" customHeight="1" x14ac:dyDescent="0.2">
      <c r="C105" s="1032"/>
      <c r="D105" s="1032"/>
      <c r="E105" s="1032"/>
      <c r="F105" s="1032"/>
      <c r="G105" s="36"/>
      <c r="H105" s="1033"/>
      <c r="I105" s="1033"/>
      <c r="J105" s="1033"/>
      <c r="K105" s="1033"/>
      <c r="L105" s="1033"/>
      <c r="M105" s="1033"/>
      <c r="N105" s="1033"/>
      <c r="O105" s="1033"/>
      <c r="P105" s="1033"/>
      <c r="Q105" s="1033"/>
      <c r="R105" s="1033"/>
      <c r="S105" s="1026" t="e">
        <f>VLOOKUP(C103,選手リスト,5,FALSE)</f>
        <v>#N/A</v>
      </c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27" t="e">
        <f>VLOOKUP(C103,選手リスト,10,FALSE)</f>
        <v>#N/A</v>
      </c>
      <c r="AD105" s="1027"/>
      <c r="AE105" s="1027"/>
      <c r="AF105" s="1027"/>
      <c r="AG105" s="1035"/>
      <c r="AH105" s="1035"/>
      <c r="AI105" s="1035"/>
      <c r="AJ105" s="1035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1"/>
      <c r="AV105" s="1151"/>
      <c r="AW105" s="1151"/>
      <c r="AX105" s="1152"/>
      <c r="AY105" s="384"/>
      <c r="AZ105" s="315"/>
      <c r="BA105" s="315"/>
      <c r="BB105" s="315"/>
      <c r="BC105" s="323"/>
      <c r="BD105" s="323"/>
      <c r="BE105" s="323"/>
      <c r="BF105" s="322"/>
      <c r="BM105" s="1154"/>
      <c r="BN105" s="1154"/>
      <c r="BO105" s="1154"/>
      <c r="BP105" s="1037"/>
      <c r="BQ105" s="1037"/>
      <c r="BR105" s="1037"/>
      <c r="BS105" s="1037"/>
      <c r="BT105" s="1037"/>
    </row>
    <row r="106" spans="3:72" ht="4.2" customHeight="1" x14ac:dyDescent="0.2">
      <c r="C106" s="1032"/>
      <c r="D106" s="1032"/>
      <c r="E106" s="1032"/>
      <c r="F106" s="1032"/>
      <c r="G106" s="947"/>
      <c r="H106" s="1033"/>
      <c r="I106" s="1033"/>
      <c r="J106" s="1033"/>
      <c r="K106" s="1033"/>
      <c r="L106" s="1033"/>
      <c r="M106" s="1033"/>
      <c r="N106" s="1033"/>
      <c r="O106" s="1033"/>
      <c r="P106" s="1033"/>
      <c r="Q106" s="1033"/>
      <c r="R106" s="1033"/>
      <c r="S106" s="1026"/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27"/>
      <c r="AD106" s="1027"/>
      <c r="AE106" s="1027"/>
      <c r="AF106" s="1027"/>
      <c r="AG106" s="1035"/>
      <c r="AH106" s="1035"/>
      <c r="AI106" s="1035"/>
      <c r="AJ106" s="1035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1"/>
      <c r="AV106" s="1151"/>
      <c r="AW106" s="1151"/>
      <c r="AX106" s="1152"/>
      <c r="AY106" s="413"/>
      <c r="AZ106" s="85"/>
      <c r="BA106" s="85"/>
      <c r="BB106" s="330"/>
      <c r="BC106" s="323"/>
      <c r="BD106" s="323"/>
      <c r="BE106" s="323"/>
      <c r="BF106" s="322"/>
      <c r="BM106" s="1154"/>
      <c r="BN106" s="1154"/>
      <c r="BO106" s="1154"/>
      <c r="BP106" s="1037"/>
      <c r="BQ106" s="1037"/>
      <c r="BR106" s="1037"/>
      <c r="BS106" s="1037"/>
      <c r="BT106" s="1037"/>
    </row>
    <row r="107" spans="3:72" ht="4.2" customHeight="1" x14ac:dyDescent="0.2">
      <c r="C107" s="36"/>
      <c r="D107" s="36"/>
      <c r="E107" s="36"/>
      <c r="F107" s="36"/>
      <c r="G107" s="36"/>
      <c r="H107" s="1033"/>
      <c r="I107" s="1033"/>
      <c r="J107" s="1033"/>
      <c r="K107" s="1033"/>
      <c r="L107" s="1033"/>
      <c r="M107" s="1033"/>
      <c r="N107" s="1033"/>
      <c r="O107" s="1033"/>
      <c r="P107" s="1033"/>
      <c r="Q107" s="1033"/>
      <c r="R107" s="1033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7"/>
      <c r="AD107" s="1027"/>
      <c r="AE107" s="1027"/>
      <c r="AF107" s="1027"/>
      <c r="AG107" s="1035"/>
      <c r="AH107" s="1035"/>
      <c r="AI107" s="1035"/>
      <c r="AJ107" s="1035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1"/>
      <c r="AV107" s="1151"/>
      <c r="AW107" s="1151"/>
      <c r="AX107" s="1152"/>
      <c r="AY107" s="384"/>
      <c r="AZ107" s="323"/>
      <c r="BA107" s="323"/>
      <c r="BB107" s="322"/>
      <c r="BC107" s="323"/>
      <c r="BD107" s="323"/>
      <c r="BE107" s="323"/>
      <c r="BF107" s="322"/>
      <c r="BM107" s="1154"/>
      <c r="BN107" s="1154"/>
      <c r="BO107" s="1154"/>
      <c r="BP107" s="1037"/>
      <c r="BQ107" s="1037"/>
      <c r="BR107" s="1037"/>
      <c r="BS107" s="1037"/>
      <c r="BT107" s="1037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4"/>
      <c r="BN108" s="1154"/>
      <c r="BO108" s="1154"/>
      <c r="BP108" s="1037"/>
      <c r="BQ108" s="1037"/>
      <c r="BR108" s="1037"/>
      <c r="BS108" s="1037"/>
      <c r="BT108" s="1037"/>
    </row>
    <row r="109" spans="3:72" ht="4.2" customHeight="1" x14ac:dyDescent="0.2">
      <c r="C109" s="947"/>
      <c r="D109" s="947"/>
      <c r="E109" s="947"/>
      <c r="F109" s="947"/>
      <c r="G109" s="947"/>
      <c r="H109" s="1028" t="e">
        <f>VLOOKUP(C110,選手リスト,3,FALSE)</f>
        <v>#N/A</v>
      </c>
      <c r="I109" s="1028"/>
      <c r="J109" s="1028"/>
      <c r="K109" s="1028"/>
      <c r="L109" s="1028"/>
      <c r="M109" s="1028"/>
      <c r="N109" s="1028"/>
      <c r="O109" s="1028"/>
      <c r="P109" s="1028"/>
      <c r="Q109" s="1028"/>
      <c r="R109" s="1028"/>
      <c r="S109" s="1026" t="e">
        <f>VLOOKUP(C110,選手リスト,4,FALSE)</f>
        <v>#N/A</v>
      </c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 t="e">
        <f>VLOOKUP(C110,選手リスト,9,FALSE)</f>
        <v>#N/A</v>
      </c>
      <c r="AD109" s="1034"/>
      <c r="AE109" s="1034"/>
      <c r="AF109" s="1034"/>
      <c r="AG109" s="1035" t="e">
        <f>VLOOKUP(C110,選手リスト,6,FALSE)</f>
        <v>#N/A</v>
      </c>
      <c r="AH109" s="1035"/>
      <c r="AI109" s="1035"/>
      <c r="AJ109" s="1035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4"/>
      <c r="BN109" s="1154"/>
      <c r="BO109" s="1154"/>
      <c r="BP109" s="1037"/>
      <c r="BQ109" s="1037"/>
      <c r="BR109" s="1037"/>
      <c r="BS109" s="1037"/>
      <c r="BT109" s="1037"/>
    </row>
    <row r="110" spans="3:72" ht="4.2" customHeight="1" x14ac:dyDescent="0.2">
      <c r="C110" s="1032">
        <v>834</v>
      </c>
      <c r="D110" s="1032"/>
      <c r="E110" s="1032"/>
      <c r="F110" s="1032"/>
      <c r="G110" s="36"/>
      <c r="H110" s="1028"/>
      <c r="I110" s="1028"/>
      <c r="J110" s="1028"/>
      <c r="K110" s="1028"/>
      <c r="L110" s="1028"/>
      <c r="M110" s="1028"/>
      <c r="N110" s="1028"/>
      <c r="O110" s="1028"/>
      <c r="P110" s="1028"/>
      <c r="Q110" s="1028"/>
      <c r="R110" s="1028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34"/>
      <c r="AD110" s="1034"/>
      <c r="AE110" s="1034"/>
      <c r="AF110" s="1034"/>
      <c r="AG110" s="1035"/>
      <c r="AH110" s="1035"/>
      <c r="AI110" s="1035"/>
      <c r="AJ110" s="1035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4"/>
      <c r="BN110" s="1154"/>
      <c r="BO110" s="1154"/>
      <c r="BP110" s="1037"/>
      <c r="BQ110" s="1037"/>
      <c r="BR110" s="1037"/>
      <c r="BS110" s="1037"/>
      <c r="BT110" s="1037"/>
    </row>
    <row r="111" spans="3:72" ht="4.2" customHeight="1" x14ac:dyDescent="0.2">
      <c r="C111" s="1032"/>
      <c r="D111" s="1032"/>
      <c r="E111" s="1032"/>
      <c r="F111" s="1032"/>
      <c r="G111" s="36"/>
      <c r="H111" s="1033" t="e">
        <f>VLOOKUP(C110,選手リスト,2,FALSE)</f>
        <v>#N/A</v>
      </c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34"/>
      <c r="AD111" s="1034"/>
      <c r="AE111" s="1034"/>
      <c r="AF111" s="1034"/>
      <c r="AG111" s="1035"/>
      <c r="AH111" s="1035"/>
      <c r="AI111" s="1035"/>
      <c r="AJ111" s="1035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4"/>
      <c r="BN111" s="1154"/>
      <c r="BO111" s="1154"/>
      <c r="BP111" s="1037"/>
      <c r="BQ111" s="1037"/>
      <c r="BR111" s="1037"/>
      <c r="BS111" s="1037"/>
      <c r="BT111" s="1037"/>
    </row>
    <row r="112" spans="3:72" ht="4.2" customHeight="1" x14ac:dyDescent="0.2">
      <c r="C112" s="1032"/>
      <c r="D112" s="1032"/>
      <c r="E112" s="1032"/>
      <c r="F112" s="1032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 t="e">
        <f>VLOOKUP(C110,選手リスト,5,FALSE)</f>
        <v>#N/A</v>
      </c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 t="e">
        <f>VLOOKUP(C110,選手リスト,10,FALSE)</f>
        <v>#N/A</v>
      </c>
      <c r="AD112" s="1027"/>
      <c r="AE112" s="1027"/>
      <c r="AF112" s="1027"/>
      <c r="AG112" s="1035"/>
      <c r="AH112" s="1035"/>
      <c r="AI112" s="1035"/>
      <c r="AJ112" s="1035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4"/>
      <c r="BN112" s="1154"/>
      <c r="BO112" s="1154"/>
      <c r="BP112" s="1037"/>
      <c r="BQ112" s="1037"/>
      <c r="BR112" s="1037"/>
      <c r="BS112" s="1037"/>
      <c r="BT112" s="1037"/>
    </row>
    <row r="113" spans="3:72" ht="4.2" customHeight="1" x14ac:dyDescent="0.2">
      <c r="C113" s="1032"/>
      <c r="D113" s="1032"/>
      <c r="E113" s="1032"/>
      <c r="F113" s="1032"/>
      <c r="G113" s="947"/>
      <c r="H113" s="1033"/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27"/>
      <c r="AD113" s="1027"/>
      <c r="AE113" s="1027"/>
      <c r="AF113" s="1027"/>
      <c r="AG113" s="1035"/>
      <c r="AH113" s="1035"/>
      <c r="AI113" s="1035"/>
      <c r="AJ113" s="1035"/>
      <c r="AK113" s="409"/>
      <c r="AL113" s="409"/>
      <c r="AM113" s="409"/>
      <c r="AN113" s="384"/>
      <c r="AO113" s="384"/>
      <c r="AP113" s="384"/>
      <c r="AQ113" s="1151">
        <f>AQ94+1</f>
        <v>48</v>
      </c>
      <c r="AR113" s="1151"/>
      <c r="AS113" s="1151"/>
      <c r="AT113" s="1152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4"/>
      <c r="BN113" s="1154"/>
      <c r="BO113" s="1154"/>
      <c r="BP113" s="1037"/>
      <c r="BQ113" s="1037"/>
      <c r="BR113" s="1037"/>
      <c r="BS113" s="1037"/>
      <c r="BT113" s="1037"/>
    </row>
    <row r="114" spans="3:72" ht="4.2" customHeight="1" x14ac:dyDescent="0.2">
      <c r="C114" s="36"/>
      <c r="D114" s="36"/>
      <c r="E114" s="36"/>
      <c r="F114" s="36"/>
      <c r="G114" s="36"/>
      <c r="H114" s="1033"/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/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27"/>
      <c r="AD114" s="1027"/>
      <c r="AE114" s="1027"/>
      <c r="AF114" s="1027"/>
      <c r="AG114" s="1035"/>
      <c r="AH114" s="1035"/>
      <c r="AI114" s="1035"/>
      <c r="AJ114" s="1035"/>
      <c r="AK114" s="409"/>
      <c r="AL114" s="409"/>
      <c r="AM114" s="409"/>
      <c r="AN114" s="384"/>
      <c r="AO114" s="384"/>
      <c r="AP114" s="384"/>
      <c r="AQ114" s="1151"/>
      <c r="AR114" s="1151"/>
      <c r="AS114" s="1151"/>
      <c r="AT114" s="1152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4"/>
      <c r="BN114" s="1154"/>
      <c r="BO114" s="1154"/>
      <c r="BP114" s="1037"/>
      <c r="BQ114" s="1037"/>
      <c r="BR114" s="1037"/>
      <c r="BS114" s="1037"/>
      <c r="BT114" s="1037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1"/>
      <c r="AR115" s="1151"/>
      <c r="AS115" s="1151"/>
      <c r="AT115" s="1152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4"/>
      <c r="BN115" s="1154"/>
      <c r="BO115" s="1154"/>
      <c r="BP115" s="1037"/>
      <c r="BQ115" s="1037"/>
      <c r="BR115" s="1037"/>
      <c r="BS115" s="1037"/>
      <c r="BT115" s="1037"/>
    </row>
    <row r="116" spans="3:72" ht="4.2" customHeight="1" x14ac:dyDescent="0.2">
      <c r="C116" s="947"/>
      <c r="D116" s="947"/>
      <c r="E116" s="947"/>
      <c r="F116" s="947"/>
      <c r="G116" s="947"/>
      <c r="H116" s="1028" t="e">
        <f>VLOOKUP(C117,選手リスト,3,FALSE)</f>
        <v>#N/A</v>
      </c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 t="e">
        <f>VLOOKUP(C117,選手リスト,4,FALSE)</f>
        <v>#N/A</v>
      </c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 t="e">
        <f>VLOOKUP(C117,選手リスト,9,FALSE)</f>
        <v>#N/A</v>
      </c>
      <c r="AD116" s="1034"/>
      <c r="AE116" s="1034"/>
      <c r="AF116" s="1034"/>
      <c r="AG116" s="1035" t="e">
        <f>VLOOKUP(C117,選手リスト,6,FALSE)</f>
        <v>#N/A</v>
      </c>
      <c r="AH116" s="1035"/>
      <c r="AI116" s="1035"/>
      <c r="AJ116" s="1035"/>
      <c r="AK116" s="409"/>
      <c r="AL116" s="409"/>
      <c r="AM116" s="409"/>
      <c r="AN116" s="384"/>
      <c r="AO116" s="384"/>
      <c r="AP116" s="940"/>
      <c r="AQ116" s="1151"/>
      <c r="AR116" s="1151"/>
      <c r="AS116" s="1151"/>
      <c r="AT116" s="1152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4"/>
      <c r="BN116" s="1154"/>
      <c r="BO116" s="1154"/>
      <c r="BP116" s="1037"/>
      <c r="BQ116" s="1037"/>
      <c r="BR116" s="1037"/>
      <c r="BS116" s="1037"/>
      <c r="BT116" s="1037"/>
    </row>
    <row r="117" spans="3:72" ht="4.2" customHeight="1" x14ac:dyDescent="0.2">
      <c r="C117" s="1032">
        <v>835</v>
      </c>
      <c r="D117" s="1032"/>
      <c r="E117" s="1032"/>
      <c r="F117" s="1032"/>
      <c r="G117" s="36"/>
      <c r="H117" s="1028"/>
      <c r="I117" s="1028"/>
      <c r="J117" s="1028"/>
      <c r="K117" s="1028"/>
      <c r="L117" s="1028"/>
      <c r="M117" s="1028"/>
      <c r="N117" s="1028"/>
      <c r="O117" s="1028"/>
      <c r="P117" s="1028"/>
      <c r="Q117" s="1028"/>
      <c r="R117" s="1028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4"/>
      <c r="BN117" s="1154"/>
      <c r="BO117" s="1154"/>
      <c r="BP117" s="1037"/>
      <c r="BQ117" s="1037"/>
      <c r="BR117" s="1037"/>
      <c r="BS117" s="1037"/>
      <c r="BT117" s="1037"/>
    </row>
    <row r="118" spans="3:72" ht="4.2" customHeight="1" x14ac:dyDescent="0.2">
      <c r="C118" s="1032"/>
      <c r="D118" s="1032"/>
      <c r="E118" s="1032"/>
      <c r="F118" s="1032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/>
      <c r="AD118" s="1034"/>
      <c r="AE118" s="1034"/>
      <c r="AF118" s="1034"/>
      <c r="AG118" s="1035"/>
      <c r="AH118" s="1035"/>
      <c r="AI118" s="1035"/>
      <c r="AJ118" s="1035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4"/>
      <c r="BN118" s="1154"/>
      <c r="BO118" s="1154"/>
      <c r="BP118" s="1037"/>
      <c r="BQ118" s="1037"/>
      <c r="BR118" s="1037"/>
      <c r="BS118" s="1037"/>
      <c r="BT118" s="1037"/>
    </row>
    <row r="119" spans="3:72" ht="4.2" customHeight="1" x14ac:dyDescent="0.2">
      <c r="C119" s="1032"/>
      <c r="D119" s="1032"/>
      <c r="E119" s="1032"/>
      <c r="F119" s="1032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26" t="e">
        <f>VLOOKUP(C117,選手リスト,5,FALSE)</f>
        <v>#N/A</v>
      </c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 t="e">
        <f>VLOOKUP(C117,選手リスト,10,FALSE)</f>
        <v>#N/A</v>
      </c>
      <c r="AD119" s="1027"/>
      <c r="AE119" s="1027"/>
      <c r="AF119" s="1027"/>
      <c r="AG119" s="1035"/>
      <c r="AH119" s="1035"/>
      <c r="AI119" s="1035"/>
      <c r="AJ119" s="1035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4"/>
      <c r="BN119" s="1154"/>
      <c r="BO119" s="1154"/>
      <c r="BP119" s="1037"/>
      <c r="BQ119" s="1037"/>
      <c r="BR119" s="1037"/>
      <c r="BS119" s="1037"/>
      <c r="BT119" s="1037"/>
    </row>
    <row r="120" spans="3:72" ht="4.2" customHeight="1" x14ac:dyDescent="0.2">
      <c r="C120" s="1032"/>
      <c r="D120" s="1032"/>
      <c r="E120" s="1032"/>
      <c r="F120" s="1032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1">
        <f>AY50+1</f>
        <v>88</v>
      </c>
      <c r="AZ120" s="1151"/>
      <c r="BA120" s="1151"/>
      <c r="BB120" s="1152"/>
      <c r="BC120" s="623"/>
      <c r="BD120" s="623"/>
      <c r="BE120" s="623"/>
      <c r="BF120" s="322"/>
      <c r="BM120" s="1154"/>
      <c r="BN120" s="1154"/>
      <c r="BO120" s="1154"/>
      <c r="BP120" s="1037"/>
      <c r="BQ120" s="1037"/>
      <c r="BR120" s="1037"/>
      <c r="BS120" s="1037"/>
      <c r="BT120" s="1037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/>
      <c r="AD121" s="1027"/>
      <c r="AE121" s="1027"/>
      <c r="AF121" s="1027"/>
      <c r="AG121" s="1035"/>
      <c r="AH121" s="1035"/>
      <c r="AI121" s="1035"/>
      <c r="AJ121" s="1035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1"/>
      <c r="AZ121" s="1151"/>
      <c r="BA121" s="1151"/>
      <c r="BB121" s="1152"/>
      <c r="BC121" s="645"/>
      <c r="BD121" s="623"/>
      <c r="BE121" s="623"/>
      <c r="BF121" s="322"/>
      <c r="BM121" s="1154"/>
      <c r="BN121" s="1154"/>
      <c r="BO121" s="1154"/>
      <c r="BP121" s="1037"/>
      <c r="BQ121" s="1037"/>
      <c r="BR121" s="1037"/>
      <c r="BS121" s="1037"/>
      <c r="BT121" s="1037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1"/>
      <c r="AZ122" s="1151"/>
      <c r="BA122" s="1151"/>
      <c r="BB122" s="1151"/>
      <c r="BC122" s="648"/>
      <c r="BD122" s="649"/>
      <c r="BE122" s="649"/>
      <c r="BF122" s="85"/>
      <c r="BM122" s="1154"/>
      <c r="BN122" s="1154"/>
      <c r="BO122" s="1154"/>
      <c r="BP122" s="1037"/>
      <c r="BQ122" s="1037"/>
      <c r="BR122" s="1037"/>
      <c r="BS122" s="1037"/>
      <c r="BT122" s="1037"/>
    </row>
    <row r="123" spans="3:72" ht="4.2" customHeight="1" x14ac:dyDescent="0.2">
      <c r="C123" s="947"/>
      <c r="D123" s="947"/>
      <c r="E123" s="947"/>
      <c r="F123" s="947"/>
      <c r="G123" s="947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 t="e">
        <f>VLOOKUP(C124,選手リスト,4,FALSE)</f>
        <v>#N/A</v>
      </c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1"/>
      <c r="AZ123" s="1151"/>
      <c r="BA123" s="1151"/>
      <c r="BB123" s="1151"/>
      <c r="BC123" s="645"/>
      <c r="BD123" s="623"/>
      <c r="BE123" s="623"/>
      <c r="BF123" s="323"/>
      <c r="BM123" s="1154"/>
      <c r="BN123" s="1154"/>
      <c r="BO123" s="1154"/>
      <c r="BP123" s="1037"/>
      <c r="BQ123" s="1037"/>
      <c r="BR123" s="1037"/>
      <c r="BS123" s="1037"/>
      <c r="BT123" s="1037"/>
    </row>
    <row r="124" spans="3:72" ht="4.2" customHeight="1" x14ac:dyDescent="0.2">
      <c r="C124" s="1032">
        <v>836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4"/>
      <c r="BN124" s="1154"/>
      <c r="BO124" s="1154"/>
      <c r="BP124" s="1037"/>
      <c r="BQ124" s="1037"/>
      <c r="BR124" s="1037"/>
      <c r="BS124" s="1037"/>
      <c r="BT124" s="1037"/>
    </row>
    <row r="125" spans="3:72" ht="4.2" customHeight="1" x14ac:dyDescent="0.2"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4"/>
      <c r="BN125" s="1154"/>
      <c r="BO125" s="1154"/>
      <c r="BP125" s="1037"/>
      <c r="BQ125" s="1037"/>
      <c r="BR125" s="1037"/>
      <c r="BS125" s="1037"/>
      <c r="BT125" s="1037"/>
    </row>
    <row r="126" spans="3:72" ht="4.2" customHeight="1" x14ac:dyDescent="0.2"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 t="e">
        <f>VLOOKUP(C124,選手リスト,10,FALSE)</f>
        <v>#N/A</v>
      </c>
      <c r="AD126" s="1027"/>
      <c r="AE126" s="1027"/>
      <c r="AF126" s="1027"/>
      <c r="AG126" s="1035"/>
      <c r="AH126" s="1035"/>
      <c r="AI126" s="1035"/>
      <c r="AJ126" s="1035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4"/>
      <c r="BN126" s="1154"/>
      <c r="BO126" s="1154"/>
      <c r="BP126" s="1037"/>
      <c r="BQ126" s="1037"/>
      <c r="BR126" s="1037"/>
      <c r="BS126" s="1037"/>
      <c r="BT126" s="1037"/>
    </row>
    <row r="127" spans="3:72" ht="4.2" customHeight="1" x14ac:dyDescent="0.2">
      <c r="C127" s="1032"/>
      <c r="D127" s="1032"/>
      <c r="E127" s="1032"/>
      <c r="F127" s="1032"/>
      <c r="G127" s="947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409"/>
      <c r="AL127" s="409"/>
      <c r="AM127" s="409"/>
      <c r="AN127" s="384"/>
      <c r="AO127" s="384"/>
      <c r="AP127" s="384"/>
      <c r="AQ127" s="1151">
        <f>AQ113+1</f>
        <v>49</v>
      </c>
      <c r="AR127" s="1151"/>
      <c r="AS127" s="1151"/>
      <c r="AT127" s="1152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4"/>
      <c r="BN127" s="1154"/>
      <c r="BO127" s="1154"/>
      <c r="BP127" s="1037"/>
      <c r="BQ127" s="1037"/>
      <c r="BR127" s="1037"/>
      <c r="BS127" s="1037"/>
      <c r="BT127" s="1037"/>
    </row>
    <row r="128" spans="3:72" ht="4.2" customHeight="1" x14ac:dyDescent="0.2"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409"/>
      <c r="AL128" s="409"/>
      <c r="AM128" s="409"/>
      <c r="AN128" s="384"/>
      <c r="AO128" s="384"/>
      <c r="AP128" s="384"/>
      <c r="AQ128" s="1151"/>
      <c r="AR128" s="1151"/>
      <c r="AS128" s="1151"/>
      <c r="AT128" s="1152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4"/>
      <c r="BN128" s="1154"/>
      <c r="BO128" s="1154"/>
      <c r="BP128" s="1037"/>
      <c r="BQ128" s="1037"/>
      <c r="BR128" s="1037"/>
      <c r="BS128" s="1037"/>
      <c r="BT128" s="1037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1"/>
      <c r="AR129" s="1151"/>
      <c r="AS129" s="1151"/>
      <c r="AT129" s="1152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4"/>
      <c r="BN129" s="1154"/>
      <c r="BO129" s="1154"/>
      <c r="BP129" s="1037"/>
      <c r="BQ129" s="1037"/>
      <c r="BR129" s="1037"/>
      <c r="BS129" s="1037"/>
      <c r="BT129" s="1037"/>
    </row>
    <row r="130" spans="3:72" ht="4.2" customHeight="1" x14ac:dyDescent="0.2">
      <c r="C130" s="947"/>
      <c r="D130" s="947"/>
      <c r="E130" s="947"/>
      <c r="F130" s="947"/>
      <c r="G130" s="947"/>
      <c r="H130" s="1028" t="e">
        <f>VLOOKUP(C131,選手リスト,3,FALSE)</f>
        <v>#N/A</v>
      </c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6" t="e">
        <f>VLOOKUP(C131,選手リスト,4,FALSE)</f>
        <v>#N/A</v>
      </c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34" t="e">
        <f>VLOOKUP(C131,選手リスト,9,FALSE)</f>
        <v>#N/A</v>
      </c>
      <c r="AD130" s="1034"/>
      <c r="AE130" s="1034"/>
      <c r="AF130" s="1034"/>
      <c r="AG130" s="1035" t="e">
        <f>VLOOKUP(C131,選手リスト,6,FALSE)</f>
        <v>#N/A</v>
      </c>
      <c r="AH130" s="1035"/>
      <c r="AI130" s="1035"/>
      <c r="AJ130" s="1035"/>
      <c r="AK130" s="409"/>
      <c r="AL130" s="409"/>
      <c r="AM130" s="409"/>
      <c r="AN130" s="384"/>
      <c r="AO130" s="384"/>
      <c r="AP130" s="940"/>
      <c r="AQ130" s="1151"/>
      <c r="AR130" s="1151"/>
      <c r="AS130" s="1151"/>
      <c r="AT130" s="1152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4"/>
      <c r="BN130" s="1154"/>
      <c r="BO130" s="1154"/>
      <c r="BP130" s="1037"/>
      <c r="BQ130" s="1037"/>
      <c r="BR130" s="1037"/>
      <c r="BS130" s="1037"/>
      <c r="BT130" s="1037"/>
    </row>
    <row r="131" spans="3:72" ht="4.2" customHeight="1" x14ac:dyDescent="0.2">
      <c r="C131" s="1032">
        <v>837</v>
      </c>
      <c r="D131" s="1032"/>
      <c r="E131" s="1032"/>
      <c r="F131" s="1032"/>
      <c r="G131" s="36"/>
      <c r="H131" s="1028"/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/>
      <c r="AD131" s="1034"/>
      <c r="AE131" s="1034"/>
      <c r="AF131" s="1034"/>
      <c r="AG131" s="1035"/>
      <c r="AH131" s="1035"/>
      <c r="AI131" s="1035"/>
      <c r="AJ131" s="1035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4"/>
      <c r="BN131" s="1154"/>
      <c r="BO131" s="1154"/>
      <c r="BP131" s="1037"/>
      <c r="BQ131" s="1037"/>
      <c r="BR131" s="1037"/>
      <c r="BS131" s="1037"/>
      <c r="BT131" s="1037"/>
    </row>
    <row r="132" spans="3:72" ht="4.2" customHeight="1" x14ac:dyDescent="0.2">
      <c r="C132" s="1032"/>
      <c r="D132" s="1032"/>
      <c r="E132" s="1032"/>
      <c r="F132" s="1032"/>
      <c r="G132" s="36"/>
      <c r="H132" s="1033" t="e">
        <f>VLOOKUP(C131,選手リスト,2,FALSE)</f>
        <v>#N/A</v>
      </c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4"/>
      <c r="BN132" s="1154"/>
      <c r="BO132" s="1154"/>
      <c r="BP132" s="1037"/>
      <c r="BQ132" s="1037"/>
      <c r="BR132" s="1037"/>
      <c r="BS132" s="1037"/>
      <c r="BT132" s="1037"/>
    </row>
    <row r="133" spans="3:72" ht="4.2" customHeight="1" x14ac:dyDescent="0.2">
      <c r="C133" s="1032"/>
      <c r="D133" s="1032"/>
      <c r="E133" s="1032"/>
      <c r="F133" s="1032"/>
      <c r="G133" s="36"/>
      <c r="H133" s="1033"/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 t="e">
        <f>VLOOKUP(C131,選手リスト,5,FALSE)</f>
        <v>#N/A</v>
      </c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7" t="e">
        <f>VLOOKUP(C131,選手リスト,10,FALSE)</f>
        <v>#N/A</v>
      </c>
      <c r="AD133" s="1027"/>
      <c r="AE133" s="1027"/>
      <c r="AF133" s="1027"/>
      <c r="AG133" s="1035"/>
      <c r="AH133" s="1035"/>
      <c r="AI133" s="1035"/>
      <c r="AJ133" s="1035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4"/>
      <c r="BN133" s="1154"/>
      <c r="BO133" s="1154"/>
      <c r="BP133" s="1037"/>
      <c r="BQ133" s="1037"/>
      <c r="BR133" s="1037"/>
      <c r="BS133" s="1037"/>
      <c r="BT133" s="1037"/>
    </row>
    <row r="134" spans="3:72" ht="4.2" customHeight="1" x14ac:dyDescent="0.2">
      <c r="C134" s="1032"/>
      <c r="D134" s="1032"/>
      <c r="E134" s="1032"/>
      <c r="F134" s="1032"/>
      <c r="G134" s="947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4"/>
      <c r="BN134" s="1154"/>
      <c r="BO134" s="1154"/>
      <c r="BP134" s="1037"/>
      <c r="BQ134" s="1037"/>
      <c r="BR134" s="1037"/>
      <c r="BS134" s="1037"/>
      <c r="BT134" s="1037"/>
    </row>
    <row r="135" spans="3:72" ht="4.2" customHeight="1" x14ac:dyDescent="0.2">
      <c r="C135" s="36"/>
      <c r="D135" s="36"/>
      <c r="E135" s="36"/>
      <c r="F135" s="36"/>
      <c r="G135" s="36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4"/>
      <c r="BN135" s="1154"/>
      <c r="BO135" s="1154"/>
      <c r="BP135" s="1037"/>
      <c r="BQ135" s="1037"/>
      <c r="BR135" s="1037"/>
      <c r="BS135" s="1037"/>
      <c r="BT135" s="1037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4"/>
      <c r="BN136" s="1154"/>
      <c r="BO136" s="1154"/>
      <c r="BP136" s="1037"/>
      <c r="BQ136" s="1037"/>
      <c r="BR136" s="1037"/>
      <c r="BS136" s="1037"/>
      <c r="BT136" s="1037"/>
    </row>
    <row r="137" spans="3:72" ht="4.2" customHeight="1" x14ac:dyDescent="0.2">
      <c r="C137" s="947"/>
      <c r="D137" s="947"/>
      <c r="E137" s="947"/>
      <c r="F137" s="947"/>
      <c r="G137" s="947"/>
      <c r="H137" s="1028" t="e">
        <f>VLOOKUP(C138,選手リスト,3,FALSE)</f>
        <v>#N/A</v>
      </c>
      <c r="I137" s="1028"/>
      <c r="J137" s="1028"/>
      <c r="K137" s="1028"/>
      <c r="L137" s="1028"/>
      <c r="M137" s="1028"/>
      <c r="N137" s="1028"/>
      <c r="O137" s="1028"/>
      <c r="P137" s="1028"/>
      <c r="Q137" s="1028"/>
      <c r="R137" s="1028"/>
      <c r="S137" s="1026" t="e">
        <f>VLOOKUP(C138,選手リスト,4,FALSE)</f>
        <v>#N/A</v>
      </c>
      <c r="T137" s="1026"/>
      <c r="U137" s="1026"/>
      <c r="V137" s="1026"/>
      <c r="W137" s="1026"/>
      <c r="X137" s="1026"/>
      <c r="Y137" s="1026"/>
      <c r="Z137" s="1026"/>
      <c r="AA137" s="1026"/>
      <c r="AB137" s="1026"/>
      <c r="AC137" s="1034" t="e">
        <f>VLOOKUP(C138,選手リスト,9,FALSE)</f>
        <v>#N/A</v>
      </c>
      <c r="AD137" s="1034"/>
      <c r="AE137" s="1034"/>
      <c r="AF137" s="1034"/>
      <c r="AG137" s="1035" t="e">
        <f>VLOOKUP(C138,選手リスト,6,FALSE)</f>
        <v>#N/A</v>
      </c>
      <c r="AH137" s="1035"/>
      <c r="AI137" s="1035"/>
      <c r="AJ137" s="1035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1">
        <f>AU104+1</f>
        <v>78</v>
      </c>
      <c r="AV137" s="1151"/>
      <c r="AW137" s="1151"/>
      <c r="AX137" s="1152"/>
      <c r="AY137" s="384"/>
      <c r="AZ137" s="323"/>
      <c r="BA137" s="323"/>
      <c r="BB137" s="322"/>
      <c r="BC137" s="315"/>
      <c r="BD137" s="315"/>
      <c r="BE137" s="315"/>
      <c r="BM137" s="1154"/>
      <c r="BN137" s="1154"/>
      <c r="BO137" s="1154"/>
      <c r="BP137" s="1037"/>
      <c r="BQ137" s="1037"/>
      <c r="BR137" s="1037"/>
      <c r="BS137" s="1037"/>
      <c r="BT137" s="1037"/>
    </row>
    <row r="138" spans="3:72" ht="4.2" customHeight="1" x14ac:dyDescent="0.2">
      <c r="C138" s="1032">
        <v>838</v>
      </c>
      <c r="D138" s="1032"/>
      <c r="E138" s="1032"/>
      <c r="F138" s="1032"/>
      <c r="G138" s="36"/>
      <c r="H138" s="1028"/>
      <c r="I138" s="1028"/>
      <c r="J138" s="1028"/>
      <c r="K138" s="1028"/>
      <c r="L138" s="1028"/>
      <c r="M138" s="1028"/>
      <c r="N138" s="1028"/>
      <c r="O138" s="1028"/>
      <c r="P138" s="1028"/>
      <c r="Q138" s="1028"/>
      <c r="R138" s="1028"/>
      <c r="S138" s="1026"/>
      <c r="T138" s="1026"/>
      <c r="U138" s="1026"/>
      <c r="V138" s="1026"/>
      <c r="W138" s="1026"/>
      <c r="X138" s="1026"/>
      <c r="Y138" s="1026"/>
      <c r="Z138" s="1026"/>
      <c r="AA138" s="1026"/>
      <c r="AB138" s="1026"/>
      <c r="AC138" s="1034"/>
      <c r="AD138" s="1034"/>
      <c r="AE138" s="1034"/>
      <c r="AF138" s="1034"/>
      <c r="AG138" s="1035"/>
      <c r="AH138" s="1035"/>
      <c r="AI138" s="1035"/>
      <c r="AJ138" s="1035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1"/>
      <c r="AV138" s="1151"/>
      <c r="AW138" s="1151"/>
      <c r="AX138" s="1152"/>
      <c r="AY138" s="395"/>
      <c r="AZ138" s="325"/>
      <c r="BA138" s="325"/>
      <c r="BB138" s="328"/>
      <c r="BC138" s="315"/>
      <c r="BD138" s="315"/>
      <c r="BE138" s="315"/>
      <c r="BM138" s="1154"/>
      <c r="BN138" s="1154"/>
      <c r="BO138" s="1154"/>
      <c r="BP138" s="1037"/>
      <c r="BQ138" s="1037"/>
      <c r="BR138" s="1037"/>
      <c r="BS138" s="1037"/>
      <c r="BT138" s="1037"/>
    </row>
    <row r="139" spans="3:72" ht="4.2" customHeight="1" x14ac:dyDescent="0.2">
      <c r="C139" s="1032"/>
      <c r="D139" s="1032"/>
      <c r="E139" s="1032"/>
      <c r="F139" s="1032"/>
      <c r="G139" s="36"/>
      <c r="H139" s="1033" t="e">
        <f>VLOOKUP(C138,選手リスト,2,FALSE)</f>
        <v>#N/A</v>
      </c>
      <c r="I139" s="1033"/>
      <c r="J139" s="1033"/>
      <c r="K139" s="1033"/>
      <c r="L139" s="1033"/>
      <c r="M139" s="1033"/>
      <c r="N139" s="1033"/>
      <c r="O139" s="1033"/>
      <c r="P139" s="1033"/>
      <c r="Q139" s="1033"/>
      <c r="R139" s="1033"/>
      <c r="S139" s="1026"/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/>
      <c r="AD139" s="1034"/>
      <c r="AE139" s="1034"/>
      <c r="AF139" s="1034"/>
      <c r="AG139" s="1035"/>
      <c r="AH139" s="1035"/>
      <c r="AI139" s="1035"/>
      <c r="AJ139" s="1035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1"/>
      <c r="AV139" s="1151"/>
      <c r="AW139" s="1151"/>
      <c r="AX139" s="1152"/>
      <c r="AY139" s="410"/>
      <c r="AZ139" s="315"/>
      <c r="BA139" s="315"/>
      <c r="BB139" s="315"/>
      <c r="BC139" s="315"/>
      <c r="BD139" s="315"/>
      <c r="BE139" s="315"/>
      <c r="BM139" s="1154"/>
      <c r="BN139" s="1154"/>
      <c r="BO139" s="1154"/>
      <c r="BP139" s="1037"/>
      <c r="BQ139" s="1037"/>
      <c r="BR139" s="1037"/>
      <c r="BS139" s="1037"/>
      <c r="BT139" s="1037"/>
    </row>
    <row r="140" spans="3:72" ht="4.2" customHeight="1" x14ac:dyDescent="0.2">
      <c r="C140" s="1032"/>
      <c r="D140" s="1032"/>
      <c r="E140" s="1032"/>
      <c r="F140" s="1032"/>
      <c r="G140" s="36"/>
      <c r="H140" s="1033"/>
      <c r="I140" s="1033"/>
      <c r="J140" s="1033"/>
      <c r="K140" s="1033"/>
      <c r="L140" s="1033"/>
      <c r="M140" s="1033"/>
      <c r="N140" s="1033"/>
      <c r="O140" s="1033"/>
      <c r="P140" s="1033"/>
      <c r="Q140" s="1033"/>
      <c r="R140" s="1033"/>
      <c r="S140" s="1026" t="e">
        <f>VLOOKUP(C138,選手リスト,5,FALSE)</f>
        <v>#N/A</v>
      </c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27" t="e">
        <f>VLOOKUP(C138,選手リスト,10,FALSE)</f>
        <v>#N/A</v>
      </c>
      <c r="AD140" s="1027"/>
      <c r="AE140" s="1027"/>
      <c r="AF140" s="1027"/>
      <c r="AG140" s="1035"/>
      <c r="AH140" s="1035"/>
      <c r="AI140" s="1035"/>
      <c r="AJ140" s="1035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1"/>
      <c r="AV140" s="1151"/>
      <c r="AW140" s="1151"/>
      <c r="AX140" s="1152"/>
      <c r="AY140" s="410"/>
      <c r="AZ140" s="315"/>
      <c r="BA140" s="315"/>
      <c r="BB140" s="315"/>
      <c r="BC140" s="315"/>
      <c r="BD140" s="315"/>
      <c r="BE140" s="315"/>
      <c r="BM140" s="1154"/>
      <c r="BN140" s="1154"/>
      <c r="BO140" s="1154"/>
      <c r="BP140" s="1037"/>
      <c r="BQ140" s="1037"/>
      <c r="BR140" s="1037"/>
      <c r="BS140" s="1037"/>
      <c r="BT140" s="1037"/>
    </row>
    <row r="141" spans="3:72" ht="4.2" customHeight="1" x14ac:dyDescent="0.2">
      <c r="C141" s="1032"/>
      <c r="D141" s="1032"/>
      <c r="E141" s="1032"/>
      <c r="F141" s="1032"/>
      <c r="G141" s="947"/>
      <c r="H141" s="1033"/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27"/>
      <c r="AD141" s="1027"/>
      <c r="AE141" s="1027"/>
      <c r="AF141" s="1027"/>
      <c r="AG141" s="1035"/>
      <c r="AH141" s="1035"/>
      <c r="AI141" s="1035"/>
      <c r="AJ141" s="1035"/>
      <c r="AK141" s="409"/>
      <c r="AL141" s="1151">
        <f>AL99+1</f>
        <v>28</v>
      </c>
      <c r="AM141" s="1151"/>
      <c r="AN141" s="1151"/>
      <c r="AO141" s="1152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4"/>
      <c r="BN141" s="1154"/>
      <c r="BO141" s="1154"/>
      <c r="BP141" s="1037"/>
      <c r="BQ141" s="1037"/>
      <c r="BR141" s="1037"/>
      <c r="BS141" s="1037"/>
      <c r="BT141" s="1037"/>
    </row>
    <row r="142" spans="3:72" ht="4.2" customHeight="1" x14ac:dyDescent="0.2">
      <c r="C142" s="36"/>
      <c r="D142" s="36"/>
      <c r="E142" s="36"/>
      <c r="F142" s="36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/>
      <c r="AD142" s="1027"/>
      <c r="AE142" s="1027"/>
      <c r="AF142" s="1027"/>
      <c r="AG142" s="1035"/>
      <c r="AH142" s="1035"/>
      <c r="AI142" s="1035"/>
      <c r="AJ142" s="1035"/>
      <c r="AK142" s="409"/>
      <c r="AL142" s="1151"/>
      <c r="AM142" s="1151"/>
      <c r="AN142" s="1151"/>
      <c r="AO142" s="1152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4"/>
      <c r="BN142" s="1154"/>
      <c r="BO142" s="1154"/>
      <c r="BP142" s="1037"/>
      <c r="BQ142" s="1037"/>
      <c r="BR142" s="1037"/>
      <c r="BS142" s="1037"/>
      <c r="BT142" s="1037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1"/>
      <c r="AM143" s="1151"/>
      <c r="AN143" s="1151"/>
      <c r="AO143" s="1152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28" t="e">
        <f>VLOOKUP(C145,選手リスト,3,FALSE)</f>
        <v>#N/A</v>
      </c>
      <c r="I144" s="1028"/>
      <c r="J144" s="1028"/>
      <c r="K144" s="1028"/>
      <c r="L144" s="1028"/>
      <c r="M144" s="1028"/>
      <c r="N144" s="1028"/>
      <c r="O144" s="1028"/>
      <c r="P144" s="1028"/>
      <c r="Q144" s="1028"/>
      <c r="R144" s="1028"/>
      <c r="S144" s="1026" t="e">
        <f>VLOOKUP(C145,選手リスト,4,FALSE)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34" t="e">
        <f>VLOOKUP(C145,選手リスト,9,FALSE)</f>
        <v>#N/A</v>
      </c>
      <c r="AD144" s="1034"/>
      <c r="AE144" s="1034"/>
      <c r="AF144" s="1034"/>
      <c r="AG144" s="1035" t="e">
        <f>VLOOKUP(C145,選手リスト,6,FALSE)</f>
        <v>#N/A</v>
      </c>
      <c r="AH144" s="1035"/>
      <c r="AI144" s="1035"/>
      <c r="AJ144" s="1035"/>
      <c r="AK144" s="409"/>
      <c r="AL144" s="1151"/>
      <c r="AM144" s="1151"/>
      <c r="AN144" s="1151"/>
      <c r="AO144" s="1152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32">
        <v>839</v>
      </c>
      <c r="D145" s="1032"/>
      <c r="E145" s="1032"/>
      <c r="F145" s="1032"/>
      <c r="G145" s="36"/>
      <c r="H145" s="1028"/>
      <c r="I145" s="1028"/>
      <c r="J145" s="1028"/>
      <c r="K145" s="1028"/>
      <c r="L145" s="1028"/>
      <c r="M145" s="1028"/>
      <c r="N145" s="1028"/>
      <c r="O145" s="1028"/>
      <c r="P145" s="1028"/>
      <c r="Q145" s="1028"/>
      <c r="R145" s="1028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34"/>
      <c r="AD145" s="1034"/>
      <c r="AE145" s="1034"/>
      <c r="AF145" s="1034"/>
      <c r="AG145" s="1035"/>
      <c r="AH145" s="1035"/>
      <c r="AI145" s="1035"/>
      <c r="AJ145" s="1035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32"/>
      <c r="D146" s="1032"/>
      <c r="E146" s="1032"/>
      <c r="F146" s="1032"/>
      <c r="G146" s="36"/>
      <c r="H146" s="1033" t="e">
        <f>VLOOKUP(C145,選手リスト,2,FALSE)</f>
        <v>#N/A</v>
      </c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34"/>
      <c r="AD146" s="1034"/>
      <c r="AE146" s="1034"/>
      <c r="AF146" s="1034"/>
      <c r="AG146" s="1035"/>
      <c r="AH146" s="1035"/>
      <c r="AI146" s="1035"/>
      <c r="AJ146" s="1035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32"/>
      <c r="D147" s="1032"/>
      <c r="E147" s="1032"/>
      <c r="F147" s="1032"/>
      <c r="G147" s="36"/>
      <c r="H147" s="1033"/>
      <c r="I147" s="1033"/>
      <c r="J147" s="1033"/>
      <c r="K147" s="1033"/>
      <c r="L147" s="1033"/>
      <c r="M147" s="1033"/>
      <c r="N147" s="1033"/>
      <c r="O147" s="1033"/>
      <c r="P147" s="1033"/>
      <c r="Q147" s="1033"/>
      <c r="R147" s="1033"/>
      <c r="S147" s="1026" t="e">
        <f>VLOOKUP(C145,選手リスト,5,FALSE)</f>
        <v>#N/A</v>
      </c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27" t="e">
        <f>VLOOKUP(C145,選手リスト,10,FALSE)</f>
        <v>#N/A</v>
      </c>
      <c r="AD147" s="1027"/>
      <c r="AE147" s="1027"/>
      <c r="AF147" s="1027"/>
      <c r="AG147" s="1035"/>
      <c r="AH147" s="1035"/>
      <c r="AI147" s="1035"/>
      <c r="AJ147" s="1035"/>
      <c r="AK147" s="409"/>
      <c r="AL147" s="409"/>
      <c r="AM147" s="409"/>
      <c r="AN147" s="384"/>
      <c r="AO147" s="384"/>
      <c r="AP147" s="384"/>
      <c r="AQ147" s="1151">
        <f>AQ127+1</f>
        <v>50</v>
      </c>
      <c r="AR147" s="1151"/>
      <c r="AS147" s="1151"/>
      <c r="AT147" s="1152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32"/>
      <c r="D148" s="1032"/>
      <c r="E148" s="1032"/>
      <c r="F148" s="1032"/>
      <c r="G148" s="947"/>
      <c r="H148" s="1033"/>
      <c r="I148" s="1033"/>
      <c r="J148" s="1033"/>
      <c r="K148" s="1033"/>
      <c r="L148" s="1033"/>
      <c r="M148" s="1033"/>
      <c r="N148" s="1033"/>
      <c r="O148" s="1033"/>
      <c r="P148" s="1033"/>
      <c r="Q148" s="1033"/>
      <c r="R148" s="1033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27"/>
      <c r="AD148" s="1027"/>
      <c r="AE148" s="1027"/>
      <c r="AF148" s="1027"/>
      <c r="AG148" s="1035"/>
      <c r="AH148" s="1035"/>
      <c r="AI148" s="1035"/>
      <c r="AJ148" s="1035"/>
      <c r="AK148" s="409"/>
      <c r="AL148" s="409"/>
      <c r="AM148" s="409"/>
      <c r="AN148" s="384"/>
      <c r="AO148" s="384"/>
      <c r="AP148" s="384"/>
      <c r="AQ148" s="1151"/>
      <c r="AR148" s="1151"/>
      <c r="AS148" s="1151"/>
      <c r="AT148" s="1152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3"/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27"/>
      <c r="AD149" s="1027"/>
      <c r="AE149" s="1027"/>
      <c r="AF149" s="1027"/>
      <c r="AG149" s="1035"/>
      <c r="AH149" s="1035"/>
      <c r="AI149" s="1035"/>
      <c r="AJ149" s="1035"/>
      <c r="AK149" s="409"/>
      <c r="AL149" s="409"/>
      <c r="AM149" s="409"/>
      <c r="AN149" s="401"/>
      <c r="AO149" s="401"/>
      <c r="AP149" s="384"/>
      <c r="AQ149" s="1151"/>
      <c r="AR149" s="1151"/>
      <c r="AS149" s="1151"/>
      <c r="AT149" s="1152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1"/>
      <c r="AR150" s="1151"/>
      <c r="AS150" s="1151"/>
      <c r="AT150" s="1152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28" t="e">
        <f>VLOOKUP(C152,選手リスト,3,FALSE)</f>
        <v>#N/A</v>
      </c>
      <c r="I151" s="1028"/>
      <c r="J151" s="1028"/>
      <c r="K151" s="1028"/>
      <c r="L151" s="1028"/>
      <c r="M151" s="1028"/>
      <c r="N151" s="1028"/>
      <c r="O151" s="1028"/>
      <c r="P151" s="1028"/>
      <c r="Q151" s="1028"/>
      <c r="R151" s="1028"/>
      <c r="S151" s="1026" t="e">
        <f>VLOOKUP(C152,選手リスト,4,FALSE)</f>
        <v>#N/A</v>
      </c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34" t="e">
        <f>VLOOKUP(C152,選手リスト,9,FALSE)</f>
        <v>#N/A</v>
      </c>
      <c r="AD151" s="1034"/>
      <c r="AE151" s="1034"/>
      <c r="AF151" s="1034"/>
      <c r="AG151" s="1035" t="e">
        <f>VLOOKUP(C152,選手リスト,6,FALSE)</f>
        <v>#N/A</v>
      </c>
      <c r="AH151" s="1035"/>
      <c r="AI151" s="1035"/>
      <c r="AJ151" s="1035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32">
        <v>840</v>
      </c>
      <c r="D152" s="1032"/>
      <c r="E152" s="1032"/>
      <c r="F152" s="1032"/>
      <c r="G152" s="36"/>
      <c r="H152" s="1028"/>
      <c r="I152" s="1028"/>
      <c r="J152" s="1028"/>
      <c r="K152" s="1028"/>
      <c r="L152" s="1028"/>
      <c r="M152" s="1028"/>
      <c r="N152" s="1028"/>
      <c r="O152" s="1028"/>
      <c r="P152" s="1028"/>
      <c r="Q152" s="1028"/>
      <c r="R152" s="1028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34"/>
      <c r="AD152" s="1034"/>
      <c r="AE152" s="1034"/>
      <c r="AF152" s="1034"/>
      <c r="AG152" s="1035"/>
      <c r="AH152" s="1035"/>
      <c r="AI152" s="1035"/>
      <c r="AJ152" s="1035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32"/>
      <c r="D153" s="1032"/>
      <c r="E153" s="1032"/>
      <c r="F153" s="1032"/>
      <c r="G153" s="36"/>
      <c r="H153" s="1033" t="e">
        <f>VLOOKUP(C152,選手リスト,2,FALSE)</f>
        <v>#N/A</v>
      </c>
      <c r="I153" s="1033"/>
      <c r="J153" s="1033"/>
      <c r="K153" s="1033"/>
      <c r="L153" s="1033"/>
      <c r="M153" s="1033"/>
      <c r="N153" s="1033"/>
      <c r="O153" s="1033"/>
      <c r="P153" s="1033"/>
      <c r="Q153" s="1033"/>
      <c r="R153" s="1033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34"/>
      <c r="AD153" s="1034"/>
      <c r="AE153" s="1034"/>
      <c r="AF153" s="1034"/>
      <c r="AG153" s="1035"/>
      <c r="AH153" s="1035"/>
      <c r="AI153" s="1035"/>
      <c r="AJ153" s="1035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32"/>
      <c r="D154" s="1032"/>
      <c r="E154" s="1032"/>
      <c r="F154" s="1032"/>
      <c r="G154" s="36"/>
      <c r="H154" s="1033"/>
      <c r="I154" s="1033"/>
      <c r="J154" s="1033"/>
      <c r="K154" s="1033"/>
      <c r="L154" s="1033"/>
      <c r="M154" s="1033"/>
      <c r="N154" s="1033"/>
      <c r="O154" s="1033"/>
      <c r="P154" s="1033"/>
      <c r="Q154" s="1033"/>
      <c r="R154" s="1033"/>
      <c r="S154" s="1026" t="e">
        <f>VLOOKUP(C152,選手リスト,5,FALSE)</f>
        <v>#N/A</v>
      </c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27" t="e">
        <f>VLOOKUP(C152,選手リスト,10,FALSE)</f>
        <v>#N/A</v>
      </c>
      <c r="AD154" s="1027"/>
      <c r="AE154" s="1027"/>
      <c r="AF154" s="1027"/>
      <c r="AG154" s="1035"/>
      <c r="AH154" s="1035"/>
      <c r="AI154" s="1035"/>
      <c r="AJ154" s="1035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26" t="s">
        <v>80</v>
      </c>
      <c r="BK154" s="1126"/>
      <c r="BL154" s="1126"/>
      <c r="BM154" s="1126"/>
      <c r="BN154" s="1126"/>
      <c r="BO154" s="1126"/>
      <c r="BP154" s="1126"/>
      <c r="BQ154" s="1126"/>
      <c r="BR154" s="1126"/>
      <c r="BS154" s="1126"/>
    </row>
    <row r="155" spans="3:72" ht="4.2" customHeight="1" x14ac:dyDescent="0.2">
      <c r="C155" s="1032"/>
      <c r="D155" s="1032"/>
      <c r="E155" s="1032"/>
      <c r="F155" s="1032"/>
      <c r="G155" s="947"/>
      <c r="H155" s="1033"/>
      <c r="I155" s="1033"/>
      <c r="J155" s="1033"/>
      <c r="K155" s="1033"/>
      <c r="L155" s="1033"/>
      <c r="M155" s="1033"/>
      <c r="N155" s="1033"/>
      <c r="O155" s="1033"/>
      <c r="P155" s="1033"/>
      <c r="Q155" s="1033"/>
      <c r="R155" s="1033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27"/>
      <c r="AD155" s="1027"/>
      <c r="AE155" s="1027"/>
      <c r="AF155" s="1027"/>
      <c r="AG155" s="1035"/>
      <c r="AH155" s="1035"/>
      <c r="AI155" s="1035"/>
      <c r="AJ155" s="1035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26"/>
      <c r="BK155" s="1126"/>
      <c r="BL155" s="1126"/>
      <c r="BM155" s="1126"/>
      <c r="BN155" s="1126"/>
      <c r="BO155" s="1126"/>
      <c r="BP155" s="1126"/>
      <c r="BQ155" s="1126"/>
      <c r="BR155" s="1126"/>
      <c r="BS155" s="1126"/>
    </row>
    <row r="156" spans="3:72" ht="4.2" customHeight="1" x14ac:dyDescent="0.2">
      <c r="C156" s="36"/>
      <c r="D156" s="36"/>
      <c r="E156" s="36"/>
      <c r="F156" s="36"/>
      <c r="G156" s="36"/>
      <c r="H156" s="1033"/>
      <c r="I156" s="1033"/>
      <c r="J156" s="1033"/>
      <c r="K156" s="1033"/>
      <c r="L156" s="1033"/>
      <c r="M156" s="1033"/>
      <c r="N156" s="1033"/>
      <c r="O156" s="1033"/>
      <c r="P156" s="1033"/>
      <c r="Q156" s="1033"/>
      <c r="R156" s="1033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27"/>
      <c r="AD156" s="1027"/>
      <c r="AE156" s="1027"/>
      <c r="AF156" s="1027"/>
      <c r="AG156" s="1035"/>
      <c r="AH156" s="1035"/>
      <c r="AI156" s="1035"/>
      <c r="AJ156" s="1035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26"/>
      <c r="BK156" s="1126"/>
      <c r="BL156" s="1126"/>
      <c r="BM156" s="1126"/>
      <c r="BN156" s="1126"/>
      <c r="BO156" s="1126"/>
      <c r="BP156" s="1126"/>
      <c r="BQ156" s="1126"/>
      <c r="BR156" s="1126"/>
      <c r="BS156" s="1126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1">
        <v>93</v>
      </c>
      <c r="BF157" s="1151"/>
      <c r="BG157" s="1151"/>
      <c r="BH157" s="1152"/>
      <c r="BI157" s="125"/>
      <c r="BJ157" s="1126"/>
      <c r="BK157" s="1126"/>
      <c r="BL157" s="1126"/>
      <c r="BM157" s="1126"/>
      <c r="BN157" s="1126"/>
      <c r="BO157" s="1126"/>
      <c r="BP157" s="1126"/>
      <c r="BQ157" s="1126"/>
      <c r="BR157" s="1126"/>
      <c r="BS157" s="1126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1"/>
      <c r="BF158" s="1151"/>
      <c r="BG158" s="1151"/>
      <c r="BH158" s="1152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1"/>
      <c r="BF159" s="1151"/>
      <c r="BG159" s="1151"/>
      <c r="BH159" s="1152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1"/>
      <c r="BF160" s="1151"/>
      <c r="BG160" s="1151"/>
      <c r="BH160" s="1152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71" t="e">
        <f>VLOOKUP(B166,選手リスト,2,FALSE)</f>
        <v>#N/A</v>
      </c>
      <c r="C186" s="1071"/>
      <c r="D186" s="1071"/>
      <c r="E186" s="1071"/>
      <c r="F186" s="1071"/>
      <c r="G186" s="1071"/>
      <c r="H186" s="1071"/>
      <c r="I186" s="1071" t="e">
        <f>VLOOKUP(I166,選手リスト,2,FALSE)</f>
        <v>#N/A</v>
      </c>
      <c r="J186" s="1071"/>
      <c r="K186" s="1071"/>
      <c r="L186" s="1071"/>
      <c r="M186" s="1071"/>
      <c r="N186" s="1071"/>
      <c r="O186" s="1071"/>
      <c r="P186" s="1071" t="e">
        <f>VLOOKUP(P166,選手リスト,2,FALSE)</f>
        <v>#N/A</v>
      </c>
      <c r="Q186" s="1071"/>
      <c r="R186" s="1071"/>
      <c r="S186" s="1071"/>
      <c r="T186" s="1071"/>
      <c r="U186" s="1071"/>
      <c r="V186" s="1071"/>
      <c r="W186" s="1071" t="e">
        <f>VLOOKUP(W166,選手リスト,2,FALSE)</f>
        <v>#N/A</v>
      </c>
      <c r="X186" s="1071"/>
      <c r="Y186" s="1071"/>
      <c r="Z186" s="1071"/>
      <c r="AA186" s="1071"/>
      <c r="AB186" s="1071"/>
      <c r="AC186" s="1071"/>
      <c r="AD186" s="1071" t="e">
        <f>VLOOKUP(AD166,選手リスト,2,FALSE)</f>
        <v>#N/A</v>
      </c>
      <c r="AE186" s="1071"/>
      <c r="AF186" s="1071"/>
      <c r="AG186" s="1071"/>
      <c r="AH186" s="1071"/>
      <c r="AI186" s="1071"/>
      <c r="AJ186" s="1071"/>
      <c r="AK186" s="1071" t="e">
        <f>VLOOKUP(AK166,選手リスト,2,FALSE)</f>
        <v>#N/A</v>
      </c>
      <c r="AL186" s="1071"/>
      <c r="AM186" s="1071"/>
      <c r="AN186" s="1071"/>
      <c r="AO186" s="1071"/>
      <c r="AP186" s="1071"/>
      <c r="AQ186" s="1071"/>
      <c r="AR186" s="1071" t="e">
        <f>VLOOKUP(AR166,選手リスト,2,FALSE)</f>
        <v>#N/A</v>
      </c>
      <c r="AS186" s="1071"/>
      <c r="AT186" s="1071"/>
      <c r="AU186" s="1071"/>
      <c r="AV186" s="1071"/>
      <c r="AW186" s="1071"/>
      <c r="AX186" s="1071"/>
      <c r="AY186" s="1071" t="e">
        <f>VLOOKUP(AY166,選手リスト,2,FALSE)</f>
        <v>#N/A</v>
      </c>
      <c r="AZ186" s="1071"/>
      <c r="BA186" s="1071"/>
      <c r="BB186" s="1071"/>
      <c r="BC186" s="1071"/>
      <c r="BD186" s="1071"/>
      <c r="BE186" s="1071"/>
      <c r="BF186" s="1071" t="e">
        <f>VLOOKUP(BF166,選手リスト,2,FALSE)</f>
        <v>#N/A</v>
      </c>
      <c r="BG186" s="1071"/>
      <c r="BH186" s="1071"/>
      <c r="BI186" s="1071"/>
      <c r="BJ186" s="1071"/>
      <c r="BK186" s="1071"/>
      <c r="BL186" s="1071"/>
      <c r="BM186" s="1071" t="e">
        <f>VLOOKUP(BM166,選手リスト,2,FALSE)</f>
        <v>#N/A</v>
      </c>
      <c r="BN186" s="1071"/>
      <c r="BO186" s="1071"/>
      <c r="BP186" s="1071"/>
      <c r="BQ186" s="1071"/>
      <c r="BR186" s="1071"/>
      <c r="BS186" s="1071"/>
    </row>
    <row r="187" spans="1:72" ht="4.2" customHeight="1" x14ac:dyDescent="0.2">
      <c r="B187" s="1071"/>
      <c r="C187" s="1071"/>
      <c r="D187" s="1071"/>
      <c r="E187" s="1071"/>
      <c r="F187" s="1071"/>
      <c r="G187" s="1071"/>
      <c r="H187" s="1071"/>
      <c r="I187" s="1071"/>
      <c r="J187" s="1071"/>
      <c r="K187" s="1071"/>
      <c r="L187" s="1071"/>
      <c r="M187" s="1071"/>
      <c r="N187" s="1071"/>
      <c r="O187" s="1071"/>
      <c r="P187" s="1071"/>
      <c r="Q187" s="1071"/>
      <c r="R187" s="1071"/>
      <c r="S187" s="1071"/>
      <c r="T187" s="1071"/>
      <c r="U187" s="1071"/>
      <c r="V187" s="1071"/>
      <c r="W187" s="1071"/>
      <c r="X187" s="1071"/>
      <c r="Y187" s="1071"/>
      <c r="Z187" s="1071"/>
      <c r="AA187" s="1071"/>
      <c r="AB187" s="1071"/>
      <c r="AC187" s="1071"/>
      <c r="AD187" s="1071"/>
      <c r="AE187" s="1071"/>
      <c r="AF187" s="1071"/>
      <c r="AG187" s="1071"/>
      <c r="AH187" s="1071"/>
      <c r="AI187" s="1071"/>
      <c r="AJ187" s="1071"/>
      <c r="AK187" s="1071"/>
      <c r="AL187" s="1071"/>
      <c r="AM187" s="1071"/>
      <c r="AN187" s="1071"/>
      <c r="AO187" s="1071"/>
      <c r="AP187" s="1071"/>
      <c r="AQ187" s="1071"/>
      <c r="AR187" s="1071"/>
      <c r="AS187" s="1071"/>
      <c r="AT187" s="1071"/>
      <c r="AU187" s="1071"/>
      <c r="AV187" s="1071"/>
      <c r="AW187" s="1071"/>
      <c r="AX187" s="1071"/>
      <c r="AY187" s="1071"/>
      <c r="AZ187" s="1071"/>
      <c r="BA187" s="1071"/>
      <c r="BB187" s="1071"/>
      <c r="BC187" s="1071"/>
      <c r="BD187" s="1071"/>
      <c r="BE187" s="1071"/>
      <c r="BF187" s="1071"/>
      <c r="BG187" s="1071"/>
      <c r="BH187" s="1071"/>
      <c r="BI187" s="1071"/>
      <c r="BJ187" s="1071"/>
      <c r="BK187" s="1071"/>
      <c r="BL187" s="1071"/>
      <c r="BM187" s="1071"/>
      <c r="BN187" s="1071"/>
      <c r="BO187" s="1071"/>
      <c r="BP187" s="1071"/>
      <c r="BQ187" s="1071"/>
      <c r="BR187" s="1071"/>
      <c r="BS187" s="1071"/>
    </row>
    <row r="188" spans="1:72" ht="4.2" customHeight="1" x14ac:dyDescent="0.2">
      <c r="B188" s="1071"/>
      <c r="C188" s="1071"/>
      <c r="D188" s="1071"/>
      <c r="E188" s="1071"/>
      <c r="F188" s="1071"/>
      <c r="G188" s="1071"/>
      <c r="H188" s="1071"/>
      <c r="I188" s="1071"/>
      <c r="J188" s="1071"/>
      <c r="K188" s="1071"/>
      <c r="L188" s="1071"/>
      <c r="M188" s="1071"/>
      <c r="N188" s="1071"/>
      <c r="O188" s="1071"/>
      <c r="P188" s="1071"/>
      <c r="Q188" s="1071"/>
      <c r="R188" s="1071"/>
      <c r="S188" s="1071"/>
      <c r="T188" s="1071"/>
      <c r="U188" s="1071"/>
      <c r="V188" s="1071"/>
      <c r="W188" s="1071"/>
      <c r="X188" s="1071"/>
      <c r="Y188" s="1071"/>
      <c r="Z188" s="1071"/>
      <c r="AA188" s="1071"/>
      <c r="AB188" s="1071"/>
      <c r="AC188" s="1071"/>
      <c r="AD188" s="1071"/>
      <c r="AE188" s="1071"/>
      <c r="AF188" s="1071"/>
      <c r="AG188" s="1071"/>
      <c r="AH188" s="1071"/>
      <c r="AI188" s="1071"/>
      <c r="AJ188" s="1071"/>
      <c r="AK188" s="1071"/>
      <c r="AL188" s="1071"/>
      <c r="AM188" s="1071"/>
      <c r="AN188" s="1071"/>
      <c r="AO188" s="1071"/>
      <c r="AP188" s="1071"/>
      <c r="AQ188" s="1071"/>
      <c r="AR188" s="1071"/>
      <c r="AS188" s="1071"/>
      <c r="AT188" s="1071"/>
      <c r="AU188" s="1071"/>
      <c r="AV188" s="1071"/>
      <c r="AW188" s="1071"/>
      <c r="AX188" s="1071"/>
      <c r="AY188" s="1071"/>
      <c r="AZ188" s="1071"/>
      <c r="BA188" s="1071"/>
      <c r="BB188" s="1071"/>
      <c r="BC188" s="1071"/>
      <c r="BD188" s="1071"/>
      <c r="BE188" s="1071"/>
      <c r="BF188" s="1071"/>
      <c r="BG188" s="1071"/>
      <c r="BH188" s="1071"/>
      <c r="BI188" s="1071"/>
      <c r="BJ188" s="1071"/>
      <c r="BK188" s="1071"/>
      <c r="BL188" s="1071"/>
      <c r="BM188" s="1071"/>
      <c r="BN188" s="1071"/>
      <c r="BO188" s="1071"/>
      <c r="BP188" s="1071"/>
      <c r="BQ188" s="1071"/>
      <c r="BR188" s="1071"/>
      <c r="BS188" s="1071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71" t="e">
        <f>VLOOKUP(B189,選手リスト,2,FALSE)</f>
        <v>#N/A</v>
      </c>
      <c r="C209" s="1071"/>
      <c r="D209" s="1071"/>
      <c r="E209" s="1071"/>
      <c r="F209" s="1071"/>
      <c r="G209" s="1071"/>
      <c r="H209" s="1071"/>
      <c r="I209" s="1071" t="e">
        <f>VLOOKUP(I189,選手リスト,2,FALSE)</f>
        <v>#N/A</v>
      </c>
      <c r="J209" s="1071"/>
      <c r="K209" s="1071"/>
      <c r="L209" s="1071"/>
      <c r="M209" s="1071"/>
      <c r="N209" s="1071"/>
      <c r="O209" s="1071"/>
      <c r="P209" s="1071" t="e">
        <f>VLOOKUP(P189,選手リスト,2,FALSE)</f>
        <v>#N/A</v>
      </c>
      <c r="Q209" s="1071"/>
      <c r="R209" s="1071"/>
      <c r="S209" s="1071"/>
      <c r="T209" s="1071"/>
      <c r="U209" s="1071"/>
      <c r="V209" s="1071"/>
      <c r="W209" s="1071" t="e">
        <f>VLOOKUP(W189,選手リスト,2,FALSE)</f>
        <v>#N/A</v>
      </c>
      <c r="X209" s="1071"/>
      <c r="Y209" s="1071"/>
      <c r="Z209" s="1071"/>
      <c r="AA209" s="1071"/>
      <c r="AB209" s="1071"/>
      <c r="AC209" s="1071"/>
      <c r="AD209" s="1071" t="e">
        <f>VLOOKUP(AD189,選手リスト,2,FALSE)</f>
        <v>#N/A</v>
      </c>
      <c r="AE209" s="1071"/>
      <c r="AF209" s="1071"/>
      <c r="AG209" s="1071"/>
      <c r="AH209" s="1071"/>
      <c r="AI209" s="1071"/>
      <c r="AJ209" s="1071"/>
      <c r="AK209" s="1071" t="e">
        <f>VLOOKUP(AK189,選手リスト,2,FALSE)</f>
        <v>#N/A</v>
      </c>
      <c r="AL209" s="1071"/>
      <c r="AM209" s="1071"/>
      <c r="AN209" s="1071"/>
      <c r="AO209" s="1071"/>
      <c r="AP209" s="1071"/>
      <c r="AQ209" s="1071"/>
      <c r="AR209" s="1071" t="e">
        <f>VLOOKUP(AR189,選手リスト,2,FALSE)</f>
        <v>#N/A</v>
      </c>
      <c r="AS209" s="1071"/>
      <c r="AT209" s="1071"/>
      <c r="AU209" s="1071"/>
      <c r="AV209" s="1071"/>
      <c r="AW209" s="1071"/>
      <c r="AX209" s="1071"/>
      <c r="AY209" s="1071" t="e">
        <f>VLOOKUP(AY189,選手リスト,2,FALSE)</f>
        <v>#N/A</v>
      </c>
      <c r="AZ209" s="1071"/>
      <c r="BA209" s="1071"/>
      <c r="BB209" s="1071"/>
      <c r="BC209" s="1071"/>
      <c r="BD209" s="1071"/>
      <c r="BE209" s="1071"/>
      <c r="BF209" s="1071" t="e">
        <f>VLOOKUP(BF189,選手リスト,2,FALSE)</f>
        <v>#N/A</v>
      </c>
      <c r="BG209" s="1071"/>
      <c r="BH209" s="1071"/>
      <c r="BI209" s="1071"/>
      <c r="BJ209" s="1071"/>
      <c r="BK209" s="1071"/>
      <c r="BL209" s="1071"/>
    </row>
    <row r="210" spans="2:72" ht="4.2" customHeight="1" x14ac:dyDescent="0.2">
      <c r="B210" s="1071"/>
      <c r="C210" s="1071"/>
      <c r="D210" s="1071"/>
      <c r="E210" s="1071"/>
      <c r="F210" s="1071"/>
      <c r="G210" s="1071"/>
      <c r="H210" s="1071"/>
      <c r="I210" s="1071"/>
      <c r="J210" s="1071"/>
      <c r="K210" s="1071"/>
      <c r="L210" s="1071"/>
      <c r="M210" s="1071"/>
      <c r="N210" s="1071"/>
      <c r="O210" s="1071"/>
      <c r="P210" s="1071"/>
      <c r="Q210" s="1071"/>
      <c r="R210" s="1071"/>
      <c r="S210" s="1071"/>
      <c r="T210" s="1071"/>
      <c r="U210" s="1071"/>
      <c r="V210" s="1071"/>
      <c r="W210" s="1071"/>
      <c r="X210" s="1071"/>
      <c r="Y210" s="1071"/>
      <c r="Z210" s="1071"/>
      <c r="AA210" s="1071"/>
      <c r="AB210" s="1071"/>
      <c r="AC210" s="1071"/>
      <c r="AD210" s="1071"/>
      <c r="AE210" s="1071"/>
      <c r="AF210" s="1071"/>
      <c r="AG210" s="1071"/>
      <c r="AH210" s="1071"/>
      <c r="AI210" s="1071"/>
      <c r="AJ210" s="1071"/>
      <c r="AK210" s="1071"/>
      <c r="AL210" s="1071"/>
      <c r="AM210" s="1071"/>
      <c r="AN210" s="1071"/>
      <c r="AO210" s="1071"/>
      <c r="AP210" s="1071"/>
      <c r="AQ210" s="1071"/>
      <c r="AR210" s="1071"/>
      <c r="AS210" s="1071"/>
      <c r="AT210" s="1071"/>
      <c r="AU210" s="1071"/>
      <c r="AV210" s="1071"/>
      <c r="AW210" s="1071"/>
      <c r="AX210" s="1071"/>
      <c r="AY210" s="1071"/>
      <c r="AZ210" s="1071"/>
      <c r="BA210" s="1071"/>
      <c r="BB210" s="1071"/>
      <c r="BC210" s="1071"/>
      <c r="BD210" s="1071"/>
      <c r="BE210" s="1071"/>
      <c r="BF210" s="1071"/>
      <c r="BG210" s="1071"/>
      <c r="BH210" s="1071"/>
      <c r="BI210" s="1071"/>
      <c r="BJ210" s="1071"/>
      <c r="BK210" s="1071"/>
      <c r="BL210" s="1071"/>
    </row>
    <row r="211" spans="2:72" ht="4.2" customHeight="1" x14ac:dyDescent="0.2">
      <c r="B211" s="1071"/>
      <c r="C211" s="1071"/>
      <c r="D211" s="1071"/>
      <c r="E211" s="1071"/>
      <c r="F211" s="1071"/>
      <c r="G211" s="1071"/>
      <c r="H211" s="1071"/>
      <c r="I211" s="1071"/>
      <c r="J211" s="1071"/>
      <c r="K211" s="1071"/>
      <c r="L211" s="1071"/>
      <c r="M211" s="1071"/>
      <c r="N211" s="1071"/>
      <c r="O211" s="1071"/>
      <c r="P211" s="1071"/>
      <c r="Q211" s="1071"/>
      <c r="R211" s="1071"/>
      <c r="S211" s="1071"/>
      <c r="T211" s="1071"/>
      <c r="U211" s="1071"/>
      <c r="V211" s="1071"/>
      <c r="W211" s="1071"/>
      <c r="X211" s="1071"/>
      <c r="Y211" s="1071"/>
      <c r="Z211" s="1071"/>
      <c r="AA211" s="1071"/>
      <c r="AB211" s="1071"/>
      <c r="AC211" s="1071"/>
      <c r="AD211" s="1071"/>
      <c r="AE211" s="1071"/>
      <c r="AF211" s="1071"/>
      <c r="AG211" s="1071"/>
      <c r="AH211" s="1071"/>
      <c r="AI211" s="1071"/>
      <c r="AJ211" s="1071"/>
      <c r="AK211" s="1071"/>
      <c r="AL211" s="1071"/>
      <c r="AM211" s="1071"/>
      <c r="AN211" s="1071"/>
      <c r="AO211" s="1071"/>
      <c r="AP211" s="1071"/>
      <c r="AQ211" s="1071"/>
      <c r="AR211" s="1071"/>
      <c r="AS211" s="1071"/>
      <c r="AT211" s="1071"/>
      <c r="AU211" s="1071"/>
      <c r="AV211" s="1071"/>
      <c r="AW211" s="1071"/>
      <c r="AX211" s="1071"/>
      <c r="AY211" s="1071"/>
      <c r="AZ211" s="1071"/>
      <c r="BA211" s="1071"/>
      <c r="BB211" s="1071"/>
      <c r="BC211" s="1071"/>
      <c r="BD211" s="1071"/>
      <c r="BE211" s="1071"/>
      <c r="BF211" s="1071"/>
      <c r="BG211" s="1071"/>
      <c r="BH211" s="1071"/>
      <c r="BI211" s="1071"/>
      <c r="BJ211" s="1071"/>
      <c r="BK211" s="1071"/>
      <c r="BL211" s="1071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45" t="s">
        <v>168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6" t="s">
        <v>36</v>
      </c>
      <c r="Z1" s="1036"/>
      <c r="AA1" s="1036"/>
      <c r="AB1" s="1036"/>
      <c r="AC1" s="1036"/>
      <c r="AD1" s="1036"/>
      <c r="AE1" s="252"/>
      <c r="AF1" s="252"/>
      <c r="AG1" s="252"/>
      <c r="AH1" s="252"/>
      <c r="AI1" s="252"/>
      <c r="AJ1" s="252"/>
      <c r="AK1" s="252"/>
      <c r="AL1" s="252"/>
      <c r="AM1" s="252"/>
      <c r="AN1" s="1048" t="s">
        <v>3</v>
      </c>
      <c r="AO1" s="1048"/>
      <c r="AP1" s="1048"/>
      <c r="AQ1" s="1048"/>
      <c r="AR1" s="1048"/>
      <c r="AS1" s="1048"/>
      <c r="AT1" s="1048"/>
      <c r="AU1" s="252"/>
      <c r="AV1" s="252"/>
      <c r="AW1" s="252"/>
      <c r="AX1" s="252"/>
      <c r="AY1" s="252"/>
      <c r="AZ1" s="252"/>
      <c r="BA1" s="252"/>
      <c r="BB1" s="252"/>
      <c r="BC1" s="1048" t="s">
        <v>113</v>
      </c>
      <c r="BD1" s="1048"/>
      <c r="BE1" s="1048"/>
      <c r="BF1" s="1048"/>
      <c r="BG1" s="1048"/>
      <c r="BH1" s="1048"/>
      <c r="BI1" s="1048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6"/>
      <c r="Z2" s="1036"/>
      <c r="AA2" s="1036"/>
      <c r="AB2" s="1036"/>
      <c r="AC2" s="1036"/>
      <c r="AD2" s="1036"/>
      <c r="AE2" s="251"/>
      <c r="AF2" s="251"/>
      <c r="AG2" s="251"/>
      <c r="AH2" s="251"/>
      <c r="AI2" s="251"/>
      <c r="AJ2" s="251"/>
      <c r="AK2" s="251"/>
      <c r="AL2" s="251"/>
      <c r="AM2" s="251"/>
      <c r="AN2" s="1048"/>
      <c r="AO2" s="1048"/>
      <c r="AP2" s="1048"/>
      <c r="AQ2" s="1048"/>
      <c r="AR2" s="1048"/>
      <c r="AS2" s="1048"/>
      <c r="AT2" s="1048"/>
      <c r="AU2" s="251"/>
      <c r="AV2" s="251"/>
      <c r="AW2" s="251"/>
      <c r="AX2" s="251"/>
      <c r="AY2" s="251"/>
      <c r="AZ2" s="251"/>
      <c r="BA2" s="251"/>
      <c r="BB2" s="251"/>
      <c r="BC2" s="1048"/>
      <c r="BD2" s="1048"/>
      <c r="BE2" s="1048"/>
      <c r="BF2" s="1048"/>
      <c r="BG2" s="1048"/>
      <c r="BH2" s="1048"/>
      <c r="BI2" s="1048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7"/>
      <c r="Z3" s="1047"/>
      <c r="AA3" s="1047"/>
      <c r="AB3" s="1047"/>
      <c r="AC3" s="1047"/>
      <c r="AD3" s="1047"/>
      <c r="AE3" s="251"/>
      <c r="AF3" s="251"/>
      <c r="AG3" s="251"/>
      <c r="AH3" s="251"/>
      <c r="AI3" s="251"/>
      <c r="AJ3" s="251"/>
      <c r="AK3" s="251"/>
      <c r="AL3" s="251"/>
      <c r="AM3" s="251"/>
      <c r="AN3" s="1049"/>
      <c r="AO3" s="1049"/>
      <c r="AP3" s="1049"/>
      <c r="AQ3" s="1049"/>
      <c r="AR3" s="1049"/>
      <c r="AS3" s="1049"/>
      <c r="AT3" s="1049"/>
      <c r="AU3" s="251"/>
      <c r="AV3" s="251"/>
      <c r="AW3" s="251"/>
      <c r="AX3" s="251"/>
      <c r="AY3" s="251"/>
      <c r="AZ3" s="251"/>
      <c r="BA3" s="251"/>
      <c r="BB3" s="251"/>
      <c r="BC3" s="1049"/>
      <c r="BD3" s="1049"/>
      <c r="BE3" s="1049"/>
      <c r="BF3" s="1049"/>
      <c r="BG3" s="1049"/>
      <c r="BH3" s="1049"/>
      <c r="BI3" s="1049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51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51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51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51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51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51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51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51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251"/>
      <c r="BR12" s="251"/>
      <c r="BS12" s="251"/>
      <c r="BT12" s="251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51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251"/>
      <c r="BR13" s="251"/>
      <c r="BS13" s="251"/>
      <c r="BT13" s="251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5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251"/>
      <c r="BR14" s="251"/>
      <c r="BS14" s="251"/>
      <c r="BT14" s="251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41"/>
      <c r="B16" s="1041"/>
      <c r="C16" s="1041"/>
      <c r="D16" s="1041"/>
      <c r="E16" s="1041"/>
      <c r="F16" s="1041"/>
      <c r="G16" s="1041"/>
      <c r="H16" s="1042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4"/>
      <c r="J18" s="36"/>
      <c r="K18" s="1039" t="s">
        <v>34</v>
      </c>
      <c r="L18" s="1040"/>
      <c r="M18" s="1040"/>
      <c r="N18" s="1040"/>
      <c r="O18" s="1040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4"/>
      <c r="J19" s="36"/>
      <c r="K19" s="1040"/>
      <c r="L19" s="1040"/>
      <c r="M19" s="1040"/>
      <c r="N19" s="1040"/>
      <c r="O19" s="1040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4"/>
      <c r="J20" s="36"/>
      <c r="K20" s="898"/>
      <c r="L20" s="898"/>
      <c r="M20" s="898"/>
      <c r="N20" s="898"/>
      <c r="O20" s="898"/>
      <c r="P20" s="1028" t="e">
        <f>VLOOKUP(K21,選手リスト,3,FALSE)</f>
        <v>#N/A</v>
      </c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 t="e">
        <f>VLOOKUP(K21,選手リスト,4,FALSE)</f>
        <v>#N/A</v>
      </c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 t="e">
        <f>VLOOKUP(K21,選手リスト,9,FALSE)</f>
        <v>#N/A</v>
      </c>
      <c r="AL20" s="1034"/>
      <c r="AM20" s="1034"/>
      <c r="AN20" s="1034"/>
      <c r="AO20" s="1035" t="e">
        <f>VLOOKUP(K21,選手リスト,6,FALSE)</f>
        <v>#N/A</v>
      </c>
      <c r="AP20" s="1035"/>
      <c r="AQ20" s="1035"/>
      <c r="AR20" s="1035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37" t="s">
        <v>175</v>
      </c>
      <c r="B21" s="1037"/>
      <c r="C21" s="1037"/>
      <c r="D21" s="1037"/>
      <c r="E21" s="1037"/>
      <c r="F21" s="1154" t="s">
        <v>216</v>
      </c>
      <c r="G21" s="1154"/>
      <c r="H21" s="1154"/>
      <c r="I21" s="4"/>
      <c r="J21" s="36"/>
      <c r="K21" s="1032">
        <v>841</v>
      </c>
      <c r="L21" s="1032"/>
      <c r="M21" s="1032"/>
      <c r="N21" s="1032"/>
      <c r="O21" s="36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37"/>
      <c r="B22" s="1037"/>
      <c r="C22" s="1037"/>
      <c r="D22" s="1037"/>
      <c r="E22" s="1037"/>
      <c r="F22" s="1154"/>
      <c r="G22" s="1154"/>
      <c r="H22" s="1154"/>
      <c r="I22" s="4"/>
      <c r="J22" s="36"/>
      <c r="K22" s="1032"/>
      <c r="L22" s="1032"/>
      <c r="M22" s="1032"/>
      <c r="N22" s="1032"/>
      <c r="O22" s="36"/>
      <c r="P22" s="1033" t="e">
        <f>VLOOKUP(K21,選手リスト,2,FALSE)</f>
        <v>#N/A</v>
      </c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37"/>
      <c r="B23" s="1037"/>
      <c r="C23" s="1037"/>
      <c r="D23" s="1037"/>
      <c r="E23" s="1037"/>
      <c r="F23" s="1154"/>
      <c r="G23" s="1154"/>
      <c r="H23" s="1154"/>
      <c r="I23" s="4"/>
      <c r="J23" s="36"/>
      <c r="K23" s="1032"/>
      <c r="L23" s="1032"/>
      <c r="M23" s="1032"/>
      <c r="N23" s="1032"/>
      <c r="O23" s="36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 t="e">
        <f>VLOOKUP(K21,選手リスト,5,FALSE)</f>
        <v>#N/A</v>
      </c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 t="e">
        <f>VLOOKUP(K21,選手リスト,10,FALSE)</f>
        <v>#N/A</v>
      </c>
      <c r="AL23" s="1027"/>
      <c r="AM23" s="1027"/>
      <c r="AN23" s="1027"/>
      <c r="AO23" s="1035"/>
      <c r="AP23" s="1035"/>
      <c r="AQ23" s="1035"/>
      <c r="AR23" s="1035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37"/>
      <c r="B24" s="1037"/>
      <c r="C24" s="1037"/>
      <c r="D24" s="1037"/>
      <c r="E24" s="1037"/>
      <c r="F24" s="1154"/>
      <c r="G24" s="1154"/>
      <c r="H24" s="1154"/>
      <c r="I24" s="4"/>
      <c r="J24" s="36"/>
      <c r="K24" s="1032"/>
      <c r="L24" s="1032"/>
      <c r="M24" s="1032"/>
      <c r="N24" s="1032"/>
      <c r="O24" s="898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37"/>
      <c r="B25" s="1037"/>
      <c r="C25" s="1037"/>
      <c r="D25" s="1037"/>
      <c r="E25" s="1037"/>
      <c r="F25" s="1154"/>
      <c r="G25" s="1154"/>
      <c r="H25" s="1154"/>
      <c r="I25" s="4"/>
      <c r="J25" s="36"/>
      <c r="K25" s="36"/>
      <c r="L25" s="36"/>
      <c r="M25" s="36"/>
      <c r="N25" s="36"/>
      <c r="O25" s="3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37"/>
      <c r="B26" s="1037"/>
      <c r="C26" s="1037"/>
      <c r="D26" s="1037"/>
      <c r="E26" s="1037"/>
      <c r="F26" s="1154"/>
      <c r="G26" s="1154"/>
      <c r="H26" s="1154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1">
        <v>51</v>
      </c>
      <c r="AZ26" s="1151"/>
      <c r="BA26" s="1151"/>
      <c r="BB26" s="1152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37"/>
      <c r="B27" s="1037"/>
      <c r="C27" s="1037"/>
      <c r="D27" s="1037"/>
      <c r="E27" s="1037"/>
      <c r="F27" s="1154"/>
      <c r="G27" s="1154"/>
      <c r="H27" s="1154"/>
      <c r="I27" s="4"/>
      <c r="J27" s="28"/>
      <c r="K27" s="947"/>
      <c r="L27" s="947"/>
      <c r="M27" s="947"/>
      <c r="N27" s="947"/>
      <c r="O27" s="947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384"/>
      <c r="AT27" s="384"/>
      <c r="AU27" s="384"/>
      <c r="AV27" s="384"/>
      <c r="AW27" s="401"/>
      <c r="AX27" s="384"/>
      <c r="AY27" s="1151"/>
      <c r="AZ27" s="1151"/>
      <c r="BA27" s="1151"/>
      <c r="BB27" s="1152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37"/>
      <c r="B28" s="1037"/>
      <c r="C28" s="1037"/>
      <c r="D28" s="1037"/>
      <c r="E28" s="1037"/>
      <c r="F28" s="1154"/>
      <c r="G28" s="1154"/>
      <c r="H28" s="1154"/>
      <c r="I28" s="4"/>
      <c r="J28" s="36"/>
      <c r="K28" s="1032">
        <v>842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384"/>
      <c r="AT28" s="384"/>
      <c r="AU28" s="384"/>
      <c r="AV28" s="384"/>
      <c r="AW28" s="401"/>
      <c r="AX28" s="384"/>
      <c r="AY28" s="1151"/>
      <c r="AZ28" s="1151"/>
      <c r="BA28" s="1151"/>
      <c r="BB28" s="1152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37"/>
      <c r="B29" s="1037"/>
      <c r="C29" s="1037"/>
      <c r="D29" s="1037"/>
      <c r="E29" s="1037"/>
      <c r="F29" s="1154"/>
      <c r="G29" s="1154"/>
      <c r="H29" s="1154"/>
      <c r="I29" s="4"/>
      <c r="J29" s="36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395"/>
      <c r="AT29" s="395"/>
      <c r="AU29" s="395"/>
      <c r="AV29" s="400"/>
      <c r="AW29" s="400"/>
      <c r="AX29" s="384"/>
      <c r="AY29" s="1151"/>
      <c r="AZ29" s="1151"/>
      <c r="BA29" s="1151"/>
      <c r="BB29" s="1152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37"/>
      <c r="B30" s="1037"/>
      <c r="C30" s="1037"/>
      <c r="D30" s="1037"/>
      <c r="E30" s="1037"/>
      <c r="F30" s="1154"/>
      <c r="G30" s="1154"/>
      <c r="H30" s="1154"/>
      <c r="I30" s="4"/>
      <c r="J30" s="36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37"/>
      <c r="B31" s="1037"/>
      <c r="C31" s="1037"/>
      <c r="D31" s="1037"/>
      <c r="E31" s="1037"/>
      <c r="F31" s="1154"/>
      <c r="G31" s="1154"/>
      <c r="H31" s="1154"/>
      <c r="I31" s="4"/>
      <c r="J31" s="36"/>
      <c r="K31" s="1032"/>
      <c r="L31" s="1032"/>
      <c r="M31" s="1032"/>
      <c r="N31" s="1032"/>
      <c r="O31" s="947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940"/>
      <c r="AT31" s="1151">
        <v>29</v>
      </c>
      <c r="AU31" s="1151"/>
      <c r="AV31" s="1151"/>
      <c r="AW31" s="1152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37"/>
      <c r="B32" s="1037"/>
      <c r="C32" s="1037"/>
      <c r="D32" s="1037"/>
      <c r="E32" s="1037"/>
      <c r="F32" s="1154"/>
      <c r="G32" s="1154"/>
      <c r="H32" s="1154"/>
      <c r="I32" s="4"/>
      <c r="J32" s="36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940"/>
      <c r="AT32" s="1151"/>
      <c r="AU32" s="1151"/>
      <c r="AV32" s="1151"/>
      <c r="AW32" s="1152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37"/>
      <c r="B33" s="1037"/>
      <c r="C33" s="1037"/>
      <c r="D33" s="1037"/>
      <c r="E33" s="1037"/>
      <c r="F33" s="1154"/>
      <c r="G33" s="1154"/>
      <c r="H33" s="1154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1"/>
      <c r="AU33" s="1151"/>
      <c r="AV33" s="1151"/>
      <c r="AW33" s="1152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37"/>
      <c r="B34" s="1037"/>
      <c r="C34" s="1037"/>
      <c r="D34" s="1037"/>
      <c r="E34" s="1037"/>
      <c r="F34" s="1154"/>
      <c r="G34" s="1154"/>
      <c r="H34" s="1154"/>
      <c r="I34" s="4"/>
      <c r="J34" s="36"/>
      <c r="K34" s="1146" t="s">
        <v>218</v>
      </c>
      <c r="L34" s="1146"/>
      <c r="M34" s="1146"/>
      <c r="N34" s="1146"/>
      <c r="O34" s="1146"/>
      <c r="P34" s="1146"/>
      <c r="Q34" s="1146"/>
      <c r="R34" s="1146"/>
      <c r="S34" s="1146"/>
      <c r="T34" s="1146"/>
      <c r="U34" s="1146"/>
      <c r="V34" s="1146"/>
      <c r="W34" s="1146"/>
      <c r="X34" s="1146"/>
      <c r="Y34" s="1146"/>
      <c r="Z34" s="1146"/>
      <c r="AA34" s="1146"/>
      <c r="AB34" s="1146"/>
      <c r="AC34" s="1146"/>
      <c r="AD34" s="1146"/>
      <c r="AE34" s="1146"/>
      <c r="AF34" s="1146"/>
      <c r="AG34" s="1146"/>
      <c r="AH34" s="1146"/>
      <c r="AI34" s="1146"/>
      <c r="AJ34" s="1146"/>
      <c r="AK34" s="1146"/>
      <c r="AL34" s="1146"/>
      <c r="AM34" s="1146"/>
      <c r="AN34" s="1146"/>
      <c r="AO34" s="1146"/>
      <c r="AP34" s="1146"/>
      <c r="AQ34" s="1146"/>
      <c r="AR34" s="1146"/>
      <c r="AS34" s="409"/>
      <c r="AT34" s="1151"/>
      <c r="AU34" s="1151"/>
      <c r="AV34" s="1151"/>
      <c r="AW34" s="1152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37"/>
      <c r="B35" s="1037"/>
      <c r="C35" s="1037"/>
      <c r="D35" s="1037"/>
      <c r="E35" s="1037"/>
      <c r="F35" s="1154"/>
      <c r="G35" s="1154"/>
      <c r="H35" s="1154"/>
      <c r="I35" s="4"/>
      <c r="J35" s="36"/>
      <c r="K35" s="1146"/>
      <c r="L35" s="1146"/>
      <c r="M35" s="1146"/>
      <c r="N35" s="1146"/>
      <c r="O35" s="1146"/>
      <c r="P35" s="1146"/>
      <c r="Q35" s="1146"/>
      <c r="R35" s="1146"/>
      <c r="S35" s="1146"/>
      <c r="T35" s="1146"/>
      <c r="U35" s="1146"/>
      <c r="V35" s="1146"/>
      <c r="W35" s="1146"/>
      <c r="X35" s="1146"/>
      <c r="Y35" s="1146"/>
      <c r="Z35" s="1146"/>
      <c r="AA35" s="1146"/>
      <c r="AB35" s="1146"/>
      <c r="AC35" s="1146"/>
      <c r="AD35" s="1146"/>
      <c r="AE35" s="1146"/>
      <c r="AF35" s="1146"/>
      <c r="AG35" s="1146"/>
      <c r="AH35" s="1146"/>
      <c r="AI35" s="1146"/>
      <c r="AJ35" s="1146"/>
      <c r="AK35" s="1146"/>
      <c r="AL35" s="1146"/>
      <c r="AM35" s="1146"/>
      <c r="AN35" s="1146"/>
      <c r="AO35" s="1146"/>
      <c r="AP35" s="1146"/>
      <c r="AQ35" s="1146"/>
      <c r="AR35" s="1146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37"/>
      <c r="B36" s="1037"/>
      <c r="C36" s="1037"/>
      <c r="D36" s="1037"/>
      <c r="E36" s="1037"/>
      <c r="F36" s="1154"/>
      <c r="G36" s="1154"/>
      <c r="H36" s="1154"/>
      <c r="I36" s="4"/>
      <c r="J36" s="36"/>
      <c r="K36" s="1146"/>
      <c r="L36" s="1146"/>
      <c r="M36" s="1146"/>
      <c r="N36" s="1146"/>
      <c r="O36" s="1146"/>
      <c r="P36" s="1146"/>
      <c r="Q36" s="1146"/>
      <c r="R36" s="1146"/>
      <c r="S36" s="1146"/>
      <c r="T36" s="1146"/>
      <c r="U36" s="1146"/>
      <c r="V36" s="1146"/>
      <c r="W36" s="1146"/>
      <c r="X36" s="1146"/>
      <c r="Y36" s="1146"/>
      <c r="Z36" s="1146"/>
      <c r="AA36" s="1146"/>
      <c r="AB36" s="1146"/>
      <c r="AC36" s="1146"/>
      <c r="AD36" s="1146"/>
      <c r="AE36" s="1146"/>
      <c r="AF36" s="1146"/>
      <c r="AG36" s="1146"/>
      <c r="AH36" s="1146"/>
      <c r="AI36" s="1146"/>
      <c r="AJ36" s="1146"/>
      <c r="AK36" s="1146"/>
      <c r="AL36" s="1146"/>
      <c r="AM36" s="1146"/>
      <c r="AN36" s="1146"/>
      <c r="AO36" s="1146"/>
      <c r="AP36" s="1146"/>
      <c r="AQ36" s="1146"/>
      <c r="AR36" s="1146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1">
        <v>79</v>
      </c>
      <c r="BD36" s="1151"/>
      <c r="BE36" s="1151"/>
      <c r="BF36" s="1152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37"/>
      <c r="B37" s="1037"/>
      <c r="C37" s="1037"/>
      <c r="D37" s="1037"/>
      <c r="E37" s="1037"/>
      <c r="F37" s="1154"/>
      <c r="G37" s="1154"/>
      <c r="H37" s="1154"/>
      <c r="I37" s="4"/>
      <c r="J37" s="36"/>
      <c r="K37" s="1146"/>
      <c r="L37" s="1146"/>
      <c r="M37" s="1146"/>
      <c r="N37" s="1146"/>
      <c r="O37" s="1146"/>
      <c r="P37" s="1146"/>
      <c r="Q37" s="1146"/>
      <c r="R37" s="1146"/>
      <c r="S37" s="1146"/>
      <c r="T37" s="1146"/>
      <c r="U37" s="1146"/>
      <c r="V37" s="1146"/>
      <c r="W37" s="1146"/>
      <c r="X37" s="1146"/>
      <c r="Y37" s="1146"/>
      <c r="Z37" s="1146"/>
      <c r="AA37" s="1146"/>
      <c r="AB37" s="1146"/>
      <c r="AC37" s="1146"/>
      <c r="AD37" s="1146"/>
      <c r="AE37" s="1146"/>
      <c r="AF37" s="1146"/>
      <c r="AG37" s="1146"/>
      <c r="AH37" s="1146"/>
      <c r="AI37" s="1146"/>
      <c r="AJ37" s="1146"/>
      <c r="AK37" s="1146"/>
      <c r="AL37" s="1146"/>
      <c r="AM37" s="1146"/>
      <c r="AN37" s="1146"/>
      <c r="AO37" s="1146"/>
      <c r="AP37" s="1146"/>
      <c r="AQ37" s="1146"/>
      <c r="AR37" s="1146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1"/>
      <c r="BD37" s="1151"/>
      <c r="BE37" s="1151"/>
      <c r="BF37" s="1152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37"/>
      <c r="B38" s="1037"/>
      <c r="C38" s="1037"/>
      <c r="D38" s="1037"/>
      <c r="E38" s="1037"/>
      <c r="F38" s="1154"/>
      <c r="G38" s="1154"/>
      <c r="H38" s="1154"/>
      <c r="I38" s="4"/>
      <c r="J38" s="36"/>
      <c r="K38" s="1146"/>
      <c r="L38" s="1146"/>
      <c r="M38" s="1146"/>
      <c r="N38" s="1146"/>
      <c r="O38" s="1146"/>
      <c r="P38" s="1146"/>
      <c r="Q38" s="1146"/>
      <c r="R38" s="1146"/>
      <c r="S38" s="1146"/>
      <c r="T38" s="1146"/>
      <c r="U38" s="1146"/>
      <c r="V38" s="1146"/>
      <c r="W38" s="1146"/>
      <c r="X38" s="1146"/>
      <c r="Y38" s="1146"/>
      <c r="Z38" s="1146"/>
      <c r="AA38" s="1146"/>
      <c r="AB38" s="1146"/>
      <c r="AC38" s="1146"/>
      <c r="AD38" s="1146"/>
      <c r="AE38" s="1146"/>
      <c r="AF38" s="1146"/>
      <c r="AG38" s="1146"/>
      <c r="AH38" s="1146"/>
      <c r="AI38" s="1146"/>
      <c r="AJ38" s="1146"/>
      <c r="AK38" s="1146"/>
      <c r="AL38" s="1146"/>
      <c r="AM38" s="1146"/>
      <c r="AN38" s="1146"/>
      <c r="AO38" s="1146"/>
      <c r="AP38" s="1146"/>
      <c r="AQ38" s="1146"/>
      <c r="AR38" s="1146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1"/>
      <c r="BD38" s="1151"/>
      <c r="BE38" s="1151"/>
      <c r="BF38" s="1152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37"/>
      <c r="B39" s="1037"/>
      <c r="C39" s="1037"/>
      <c r="D39" s="1037"/>
      <c r="E39" s="1037"/>
      <c r="F39" s="1154"/>
      <c r="G39" s="1154"/>
      <c r="H39" s="1154"/>
      <c r="I39" s="4"/>
      <c r="J39" s="36"/>
      <c r="K39" s="1146"/>
      <c r="L39" s="1146"/>
      <c r="M39" s="1146"/>
      <c r="N39" s="1146"/>
      <c r="O39" s="1146"/>
      <c r="P39" s="1146"/>
      <c r="Q39" s="1146"/>
      <c r="R39" s="1146"/>
      <c r="S39" s="1146"/>
      <c r="T39" s="1146"/>
      <c r="U39" s="1146"/>
      <c r="V39" s="1146"/>
      <c r="W39" s="1146"/>
      <c r="X39" s="1146"/>
      <c r="Y39" s="1146"/>
      <c r="Z39" s="1146"/>
      <c r="AA39" s="1146"/>
      <c r="AB39" s="1146"/>
      <c r="AC39" s="1146"/>
      <c r="AD39" s="1146"/>
      <c r="AE39" s="1146"/>
      <c r="AF39" s="1146"/>
      <c r="AG39" s="1146"/>
      <c r="AH39" s="1146"/>
      <c r="AI39" s="1146"/>
      <c r="AJ39" s="1146"/>
      <c r="AK39" s="1146"/>
      <c r="AL39" s="1146"/>
      <c r="AM39" s="1146"/>
      <c r="AN39" s="1146"/>
      <c r="AO39" s="1146"/>
      <c r="AP39" s="1146"/>
      <c r="AQ39" s="1146"/>
      <c r="AR39" s="1146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1"/>
      <c r="BD39" s="1151"/>
      <c r="BE39" s="1151"/>
      <c r="BF39" s="1152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37"/>
      <c r="B40" s="1037"/>
      <c r="C40" s="1037"/>
      <c r="D40" s="1037"/>
      <c r="E40" s="1037"/>
      <c r="F40" s="1154"/>
      <c r="G40" s="1154"/>
      <c r="H40" s="1154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37"/>
      <c r="B41" s="1037"/>
      <c r="C41" s="1037"/>
      <c r="D41" s="1037"/>
      <c r="E41" s="1037"/>
      <c r="F41" s="1154"/>
      <c r="G41" s="1154"/>
      <c r="H41" s="1154"/>
      <c r="I41" s="4"/>
      <c r="J41" s="36"/>
      <c r="K41" s="947"/>
      <c r="L41" s="947"/>
      <c r="M41" s="947"/>
      <c r="N41" s="947"/>
      <c r="O41" s="947"/>
      <c r="P41" s="1028" t="e">
        <f>VLOOKUP(K42,選手リスト,3,FALSE)</f>
        <v>#N/A</v>
      </c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 t="e">
        <f>VLOOKUP(K42,選手リスト,4,FALSE)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 t="e">
        <f>VLOOKUP(K42,選手リスト,9,FALSE)</f>
        <v>#N/A</v>
      </c>
      <c r="AL41" s="1034"/>
      <c r="AM41" s="1034"/>
      <c r="AN41" s="1034"/>
      <c r="AO41" s="1035" t="e">
        <f>VLOOKUP(K42,選手リスト,6,FALSE)</f>
        <v>#N/A</v>
      </c>
      <c r="AP41" s="1035"/>
      <c r="AQ41" s="1035"/>
      <c r="AR41" s="1035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37"/>
      <c r="B42" s="1037"/>
      <c r="C42" s="1037"/>
      <c r="D42" s="1037"/>
      <c r="E42" s="1037"/>
      <c r="F42" s="1154"/>
      <c r="G42" s="1154"/>
      <c r="H42" s="1154"/>
      <c r="I42" s="4"/>
      <c r="J42" s="36"/>
      <c r="K42" s="1032">
        <v>843</v>
      </c>
      <c r="L42" s="1032"/>
      <c r="M42" s="1032"/>
      <c r="N42" s="1032"/>
      <c r="O42" s="36"/>
      <c r="P42" s="1028"/>
      <c r="Q42" s="1028"/>
      <c r="R42" s="1028"/>
      <c r="S42" s="1028"/>
      <c r="T42" s="1028"/>
      <c r="U42" s="1028"/>
      <c r="V42" s="1028"/>
      <c r="W42" s="1028"/>
      <c r="X42" s="1028"/>
      <c r="Y42" s="1028"/>
      <c r="Z42" s="1028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37"/>
      <c r="B43" s="1037"/>
      <c r="C43" s="1037"/>
      <c r="D43" s="1037"/>
      <c r="E43" s="1037"/>
      <c r="F43" s="1154"/>
      <c r="G43" s="1154"/>
      <c r="H43" s="1154"/>
      <c r="I43" s="4"/>
      <c r="J43" s="36"/>
      <c r="K43" s="1032"/>
      <c r="L43" s="1032"/>
      <c r="M43" s="1032"/>
      <c r="N43" s="1032"/>
      <c r="O43" s="36"/>
      <c r="P43" s="1033" t="e">
        <f>VLOOKUP(K42,選手リスト,2,FALSE)</f>
        <v>#N/A</v>
      </c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/>
      <c r="AL43" s="1034"/>
      <c r="AM43" s="1034"/>
      <c r="AN43" s="1034"/>
      <c r="AO43" s="1035"/>
      <c r="AP43" s="1035"/>
      <c r="AQ43" s="1035"/>
      <c r="AR43" s="1035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37"/>
      <c r="B44" s="1037"/>
      <c r="C44" s="1037"/>
      <c r="D44" s="1037"/>
      <c r="E44" s="1037"/>
      <c r="F44" s="1154"/>
      <c r="G44" s="1154"/>
      <c r="H44" s="1154"/>
      <c r="I44" s="4"/>
      <c r="J44" s="36"/>
      <c r="K44" s="1032"/>
      <c r="L44" s="1032"/>
      <c r="M44" s="1032"/>
      <c r="N44" s="1032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 t="e">
        <f>VLOOKUP(K42,選手リスト,5,FALSE)</f>
        <v>#N/A</v>
      </c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 t="e">
        <f>VLOOKUP(K42,選手リスト,10,FALSE)</f>
        <v>#N/A</v>
      </c>
      <c r="AL44" s="1027"/>
      <c r="AM44" s="1027"/>
      <c r="AN44" s="1027"/>
      <c r="AO44" s="1035"/>
      <c r="AP44" s="1035"/>
      <c r="AQ44" s="1035"/>
      <c r="AR44" s="1035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37"/>
      <c r="B45" s="1037"/>
      <c r="C45" s="1037"/>
      <c r="D45" s="1037"/>
      <c r="E45" s="1037"/>
      <c r="F45" s="1154"/>
      <c r="G45" s="1154"/>
      <c r="H45" s="1154"/>
      <c r="I45" s="4"/>
      <c r="J45" s="36"/>
      <c r="K45" s="1032"/>
      <c r="L45" s="1032"/>
      <c r="M45" s="1032"/>
      <c r="N45" s="1032"/>
      <c r="O45" s="947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AS45" s="409"/>
      <c r="AT45" s="409"/>
      <c r="AU45" s="409"/>
      <c r="AV45" s="384"/>
      <c r="AW45" s="384"/>
      <c r="AX45" s="384"/>
      <c r="AY45" s="1151">
        <f>AY26+1</f>
        <v>52</v>
      </c>
      <c r="AZ45" s="1151"/>
      <c r="BA45" s="1151"/>
      <c r="BB45" s="1152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37"/>
      <c r="B46" s="1037"/>
      <c r="C46" s="1037"/>
      <c r="D46" s="1037"/>
      <c r="E46" s="1037"/>
      <c r="F46" s="1154"/>
      <c r="G46" s="1154"/>
      <c r="H46" s="1154"/>
      <c r="I46" s="4"/>
      <c r="J46" s="36"/>
      <c r="K46" s="36"/>
      <c r="L46" s="36"/>
      <c r="M46" s="36"/>
      <c r="N46" s="36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/>
      <c r="AL46" s="1027"/>
      <c r="AM46" s="1027"/>
      <c r="AN46" s="1027"/>
      <c r="AO46" s="1035"/>
      <c r="AP46" s="1035"/>
      <c r="AQ46" s="1035"/>
      <c r="AR46" s="1035"/>
      <c r="AS46" s="409"/>
      <c r="AT46" s="409"/>
      <c r="AU46" s="409"/>
      <c r="AV46" s="384"/>
      <c r="AW46" s="384"/>
      <c r="AX46" s="384"/>
      <c r="AY46" s="1151"/>
      <c r="AZ46" s="1151"/>
      <c r="BA46" s="1151"/>
      <c r="BB46" s="1152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37"/>
      <c r="B47" s="1037"/>
      <c r="C47" s="1037"/>
      <c r="D47" s="1037"/>
      <c r="E47" s="1037"/>
      <c r="F47" s="1154"/>
      <c r="G47" s="1154"/>
      <c r="H47" s="1154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1"/>
      <c r="AZ47" s="1151"/>
      <c r="BA47" s="1151"/>
      <c r="BB47" s="1152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37"/>
      <c r="B48" s="1037"/>
      <c r="C48" s="1037"/>
      <c r="D48" s="1037"/>
      <c r="E48" s="1037"/>
      <c r="F48" s="1154"/>
      <c r="G48" s="1154"/>
      <c r="H48" s="1154"/>
      <c r="I48" s="4"/>
      <c r="J48" s="36"/>
      <c r="K48" s="947"/>
      <c r="L48" s="947"/>
      <c r="M48" s="947"/>
      <c r="N48" s="947"/>
      <c r="O48" s="947"/>
      <c r="P48" s="1028" t="e">
        <f>VLOOKUP(K49,選手リスト,3,FALSE)</f>
        <v>#N/A</v>
      </c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 t="e">
        <f>VLOOKUP(K49,選手リスト,4,FALSE)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 t="e">
        <f>VLOOKUP(K49,選手リスト,9,FALSE)</f>
        <v>#N/A</v>
      </c>
      <c r="AL48" s="1034"/>
      <c r="AM48" s="1034"/>
      <c r="AN48" s="1034"/>
      <c r="AO48" s="1035" t="e">
        <f>VLOOKUP(K49,選手リスト,6,FALSE)</f>
        <v>#N/A</v>
      </c>
      <c r="AP48" s="1035"/>
      <c r="AQ48" s="1035"/>
      <c r="AR48" s="1035"/>
      <c r="AS48" s="409"/>
      <c r="AT48" s="409"/>
      <c r="AU48" s="409"/>
      <c r="AV48" s="384"/>
      <c r="AW48" s="384"/>
      <c r="AX48" s="940"/>
      <c r="AY48" s="1151"/>
      <c r="AZ48" s="1151"/>
      <c r="BA48" s="1151"/>
      <c r="BB48" s="1152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37"/>
      <c r="B49" s="1037"/>
      <c r="C49" s="1037"/>
      <c r="D49" s="1037"/>
      <c r="E49" s="1037"/>
      <c r="F49" s="1154"/>
      <c r="G49" s="1154"/>
      <c r="H49" s="1154"/>
      <c r="I49" s="4"/>
      <c r="J49" s="36"/>
      <c r="K49" s="1032">
        <v>844</v>
      </c>
      <c r="L49" s="1032"/>
      <c r="M49" s="1032"/>
      <c r="N49" s="1032"/>
      <c r="O49" s="36"/>
      <c r="P49" s="1028"/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37"/>
      <c r="B50" s="1037"/>
      <c r="C50" s="1037"/>
      <c r="D50" s="1037"/>
      <c r="E50" s="1037"/>
      <c r="F50" s="1154"/>
      <c r="G50" s="1154"/>
      <c r="H50" s="1154"/>
      <c r="I50" s="4"/>
      <c r="J50" s="36"/>
      <c r="K50" s="1032"/>
      <c r="L50" s="1032"/>
      <c r="M50" s="1032"/>
      <c r="N50" s="1032"/>
      <c r="O50" s="36"/>
      <c r="P50" s="1033" t="e">
        <f>VLOOKUP(K49,選手リスト,2,FALSE)</f>
        <v>#N/A</v>
      </c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37"/>
      <c r="B51" s="1037"/>
      <c r="C51" s="1037"/>
      <c r="D51" s="1037"/>
      <c r="E51" s="1037"/>
      <c r="F51" s="1154"/>
      <c r="G51" s="1154"/>
      <c r="H51" s="1154"/>
      <c r="I51" s="4"/>
      <c r="J51" s="36"/>
      <c r="K51" s="1032"/>
      <c r="L51" s="1032"/>
      <c r="M51" s="1032"/>
      <c r="N51" s="1032"/>
      <c r="O51" s="36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 t="e">
        <f>VLOOKUP(K49,選手リスト,5,FALSE)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 t="e">
        <f>VLOOKUP(K49,選手リスト,10,FALSE)</f>
        <v>#N/A</v>
      </c>
      <c r="AL51" s="1027"/>
      <c r="AM51" s="1027"/>
      <c r="AN51" s="1027"/>
      <c r="AO51" s="1035"/>
      <c r="AP51" s="1035"/>
      <c r="AQ51" s="1035"/>
      <c r="AR51" s="1035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1">
        <v>89</v>
      </c>
      <c r="BH51" s="1151"/>
      <c r="BI51" s="1151"/>
      <c r="BJ51" s="1152"/>
      <c r="BK51" s="315"/>
      <c r="BL51" s="315"/>
    </row>
    <row r="52" spans="1:66" ht="4.2" customHeight="1" x14ac:dyDescent="0.2">
      <c r="A52" s="1037"/>
      <c r="B52" s="1037"/>
      <c r="C52" s="1037"/>
      <c r="D52" s="1037"/>
      <c r="E52" s="1037"/>
      <c r="F52" s="1154"/>
      <c r="G52" s="1154"/>
      <c r="H52" s="1154"/>
      <c r="I52" s="4"/>
      <c r="J52" s="36"/>
      <c r="K52" s="1032"/>
      <c r="L52" s="1032"/>
      <c r="M52" s="1032"/>
      <c r="N52" s="1032"/>
      <c r="O52" s="947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BG52" s="1151"/>
      <c r="BH52" s="1151"/>
      <c r="BI52" s="1151"/>
      <c r="BJ52" s="1152"/>
    </row>
    <row r="53" spans="1:66" ht="4.2" customHeight="1" x14ac:dyDescent="0.2">
      <c r="A53" s="1037"/>
      <c r="B53" s="1037"/>
      <c r="C53" s="1037"/>
      <c r="D53" s="1037"/>
      <c r="E53" s="1037"/>
      <c r="F53" s="1154"/>
      <c r="G53" s="1154"/>
      <c r="H53" s="1154"/>
      <c r="I53" s="4"/>
      <c r="J53" s="36"/>
      <c r="K53" s="36"/>
      <c r="L53" s="36"/>
      <c r="M53" s="36"/>
      <c r="N53" s="36"/>
      <c r="O53" s="36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BG53" s="1151"/>
      <c r="BH53" s="1151"/>
      <c r="BI53" s="1151"/>
      <c r="BJ53" s="1152"/>
      <c r="BK53" s="85"/>
      <c r="BL53" s="85"/>
      <c r="BM53" s="85"/>
      <c r="BN53" s="330"/>
    </row>
    <row r="54" spans="1:66" ht="4.2" customHeight="1" x14ac:dyDescent="0.2">
      <c r="A54" s="1037"/>
      <c r="B54" s="1037"/>
      <c r="C54" s="1037"/>
      <c r="D54" s="1037"/>
      <c r="E54" s="1037"/>
      <c r="F54" s="1154"/>
      <c r="G54" s="1154"/>
      <c r="H54" s="1154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1"/>
      <c r="BH54" s="1151"/>
      <c r="BI54" s="1151"/>
      <c r="BJ54" s="1152"/>
      <c r="BK54" s="323"/>
      <c r="BL54" s="323"/>
      <c r="BM54" s="323"/>
      <c r="BN54" s="322"/>
    </row>
    <row r="55" spans="1:66" ht="4.2" customHeight="1" x14ac:dyDescent="0.2">
      <c r="A55" s="1037"/>
      <c r="B55" s="1037"/>
      <c r="C55" s="1037"/>
      <c r="D55" s="1037"/>
      <c r="E55" s="1037"/>
      <c r="F55" s="1154"/>
      <c r="G55" s="1154"/>
      <c r="H55" s="1154"/>
      <c r="I55" s="4"/>
      <c r="J55" s="36"/>
      <c r="K55" s="947"/>
      <c r="L55" s="947"/>
      <c r="M55" s="947"/>
      <c r="N55" s="947"/>
      <c r="O55" s="947"/>
      <c r="P55" s="1028" t="e">
        <f>VLOOKUP(K56,選手リスト,3,FALSE)</f>
        <v>#N/A</v>
      </c>
      <c r="Q55" s="1028"/>
      <c r="R55" s="1028"/>
      <c r="S55" s="1028"/>
      <c r="T55" s="1028"/>
      <c r="U55" s="1028"/>
      <c r="V55" s="1028"/>
      <c r="W55" s="1028"/>
      <c r="X55" s="1028"/>
      <c r="Y55" s="1028"/>
      <c r="Z55" s="1028"/>
      <c r="AA55" s="1026" t="e">
        <f>VLOOKUP(K56,選手リスト,4,FALSE)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 t="e">
        <f>VLOOKUP(K56,選手リスト,9,FALSE)</f>
        <v>#N/A</v>
      </c>
      <c r="AL55" s="1034"/>
      <c r="AM55" s="1034"/>
      <c r="AN55" s="1034"/>
      <c r="AO55" s="1035" t="e">
        <f>VLOOKUP(K56,選手リスト,6,FALSE)</f>
        <v>#N/A</v>
      </c>
      <c r="AP55" s="1035"/>
      <c r="AQ55" s="1035"/>
      <c r="AR55" s="1035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37"/>
      <c r="B56" s="1037"/>
      <c r="C56" s="1037"/>
      <c r="D56" s="1037"/>
      <c r="E56" s="1037"/>
      <c r="F56" s="1154"/>
      <c r="G56" s="1154"/>
      <c r="H56" s="1154"/>
      <c r="I56" s="4"/>
      <c r="J56" s="36"/>
      <c r="K56" s="1032">
        <v>845</v>
      </c>
      <c r="L56" s="1032"/>
      <c r="M56" s="1032"/>
      <c r="N56" s="1032"/>
      <c r="O56" s="36"/>
      <c r="P56" s="1028"/>
      <c r="Q56" s="1028"/>
      <c r="R56" s="1028"/>
      <c r="S56" s="1028"/>
      <c r="T56" s="1028"/>
      <c r="U56" s="1028"/>
      <c r="V56" s="1028"/>
      <c r="W56" s="1028"/>
      <c r="X56" s="1028"/>
      <c r="Y56" s="1028"/>
      <c r="Z56" s="1028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34"/>
      <c r="AL56" s="1034"/>
      <c r="AM56" s="1034"/>
      <c r="AN56" s="1034"/>
      <c r="AO56" s="1035"/>
      <c r="AP56" s="1035"/>
      <c r="AQ56" s="1035"/>
      <c r="AR56" s="1035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37"/>
      <c r="B57" s="1037"/>
      <c r="C57" s="1037"/>
      <c r="D57" s="1037"/>
      <c r="E57" s="1037"/>
      <c r="F57" s="1154"/>
      <c r="G57" s="1154"/>
      <c r="H57" s="1154"/>
      <c r="I57" s="4"/>
      <c r="J57" s="36"/>
      <c r="K57" s="1032"/>
      <c r="L57" s="1032"/>
      <c r="M57" s="1032"/>
      <c r="N57" s="1032"/>
      <c r="O57" s="36"/>
      <c r="P57" s="1033" t="e">
        <f>VLOOKUP(K56,選手リスト,2,FALSE)</f>
        <v>#N/A</v>
      </c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/>
      <c r="AL57" s="1034"/>
      <c r="AM57" s="1034"/>
      <c r="AN57" s="1034"/>
      <c r="AO57" s="1035"/>
      <c r="AP57" s="1035"/>
      <c r="AQ57" s="1035"/>
      <c r="AR57" s="1035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37"/>
      <c r="B58" s="1037"/>
      <c r="C58" s="1037"/>
      <c r="D58" s="1037"/>
      <c r="E58" s="1037"/>
      <c r="F58" s="1154"/>
      <c r="G58" s="1154"/>
      <c r="H58" s="1154"/>
      <c r="I58" s="4"/>
      <c r="J58" s="36"/>
      <c r="K58" s="1032"/>
      <c r="L58" s="1032"/>
      <c r="M58" s="1032"/>
      <c r="N58" s="1032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 t="e">
        <f>VLOOKUP(K56,選手リスト,5,FALSE)</f>
        <v>#N/A</v>
      </c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 t="e">
        <f>VLOOKUP(K56,選手リスト,10,FALSE)</f>
        <v>#N/A</v>
      </c>
      <c r="AL58" s="1027"/>
      <c r="AM58" s="1027"/>
      <c r="AN58" s="1027"/>
      <c r="AO58" s="1035"/>
      <c r="AP58" s="1035"/>
      <c r="AQ58" s="1035"/>
      <c r="AR58" s="1035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37"/>
      <c r="B59" s="1037"/>
      <c r="C59" s="1037"/>
      <c r="D59" s="1037"/>
      <c r="E59" s="1037"/>
      <c r="F59" s="1154"/>
      <c r="G59" s="1154"/>
      <c r="H59" s="1154"/>
      <c r="I59" s="4"/>
      <c r="J59" s="36"/>
      <c r="K59" s="1032"/>
      <c r="L59" s="1032"/>
      <c r="M59" s="1032"/>
      <c r="N59" s="1032"/>
      <c r="O59" s="947"/>
      <c r="P59" s="1033"/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7"/>
      <c r="AL59" s="1027"/>
      <c r="AM59" s="1027"/>
      <c r="AN59" s="1027"/>
      <c r="AO59" s="1035"/>
      <c r="AP59" s="1035"/>
      <c r="AQ59" s="1035"/>
      <c r="AR59" s="1035"/>
      <c r="AS59" s="409"/>
      <c r="AT59" s="409"/>
      <c r="AU59" s="409"/>
      <c r="AV59" s="384"/>
      <c r="AW59" s="384"/>
      <c r="AX59" s="384"/>
      <c r="AY59" s="1151">
        <f>AY45+1</f>
        <v>53</v>
      </c>
      <c r="AZ59" s="1151"/>
      <c r="BA59" s="1151"/>
      <c r="BB59" s="1152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37"/>
      <c r="B60" s="1037"/>
      <c r="C60" s="1037"/>
      <c r="D60" s="1037"/>
      <c r="E60" s="1037"/>
      <c r="F60" s="1154"/>
      <c r="G60" s="1154"/>
      <c r="H60" s="1154"/>
      <c r="I60" s="4"/>
      <c r="J60" s="36"/>
      <c r="K60" s="36"/>
      <c r="L60" s="36"/>
      <c r="M60" s="36"/>
      <c r="N60" s="36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/>
      <c r="AL60" s="1027"/>
      <c r="AM60" s="1027"/>
      <c r="AN60" s="1027"/>
      <c r="AO60" s="1035"/>
      <c r="AP60" s="1035"/>
      <c r="AQ60" s="1035"/>
      <c r="AR60" s="1035"/>
      <c r="AS60" s="409"/>
      <c r="AT60" s="409"/>
      <c r="AU60" s="409"/>
      <c r="AV60" s="384"/>
      <c r="AW60" s="384"/>
      <c r="AX60" s="384"/>
      <c r="AY60" s="1151"/>
      <c r="AZ60" s="1151"/>
      <c r="BA60" s="1151"/>
      <c r="BB60" s="1152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37"/>
      <c r="B61" s="1037"/>
      <c r="C61" s="1037"/>
      <c r="D61" s="1037"/>
      <c r="E61" s="1037"/>
      <c r="F61" s="1154"/>
      <c r="G61" s="1154"/>
      <c r="H61" s="1154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1"/>
      <c r="AZ61" s="1151"/>
      <c r="BA61" s="1151"/>
      <c r="BB61" s="1152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37"/>
      <c r="B62" s="1037"/>
      <c r="C62" s="1037"/>
      <c r="D62" s="1037"/>
      <c r="E62" s="1037"/>
      <c r="F62" s="1154"/>
      <c r="G62" s="1154"/>
      <c r="H62" s="1154"/>
      <c r="I62" s="4"/>
      <c r="J62" s="36"/>
      <c r="K62" s="947"/>
      <c r="L62" s="947"/>
      <c r="M62" s="947"/>
      <c r="N62" s="947"/>
      <c r="O62" s="947"/>
      <c r="P62" s="1028" t="e">
        <f>VLOOKUP(K63,選手リスト,3,FALSE)</f>
        <v>#N/A</v>
      </c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 t="e">
        <f>VLOOKUP(K63,選手リスト,4,FALSE)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 t="e">
        <f>VLOOKUP(K63,選手リスト,9,FALSE)</f>
        <v>#N/A</v>
      </c>
      <c r="AL62" s="1034"/>
      <c r="AM62" s="1034"/>
      <c r="AN62" s="1034"/>
      <c r="AO62" s="1035" t="e">
        <f>VLOOKUP(K63,選手リスト,6,FALSE)</f>
        <v>#N/A</v>
      </c>
      <c r="AP62" s="1035"/>
      <c r="AQ62" s="1035"/>
      <c r="AR62" s="1035"/>
      <c r="AS62" s="409"/>
      <c r="AT62" s="409"/>
      <c r="AU62" s="409"/>
      <c r="AV62" s="384"/>
      <c r="AW62" s="384"/>
      <c r="AX62" s="940"/>
      <c r="AY62" s="1151"/>
      <c r="AZ62" s="1151"/>
      <c r="BA62" s="1151"/>
      <c r="BB62" s="1152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37"/>
      <c r="B63" s="1037"/>
      <c r="C63" s="1037"/>
      <c r="D63" s="1037"/>
      <c r="E63" s="1037"/>
      <c r="F63" s="1154"/>
      <c r="G63" s="1154"/>
      <c r="H63" s="1154"/>
      <c r="I63" s="4"/>
      <c r="J63" s="36"/>
      <c r="K63" s="1032">
        <v>846</v>
      </c>
      <c r="L63" s="1032"/>
      <c r="M63" s="1032"/>
      <c r="N63" s="1032"/>
      <c r="O63" s="36"/>
      <c r="P63" s="1028"/>
      <c r="Q63" s="1028"/>
      <c r="R63" s="1028"/>
      <c r="S63" s="1028"/>
      <c r="T63" s="1028"/>
      <c r="U63" s="1028"/>
      <c r="V63" s="1028"/>
      <c r="W63" s="1028"/>
      <c r="X63" s="1028"/>
      <c r="Y63" s="1028"/>
      <c r="Z63" s="1028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37"/>
      <c r="B64" s="1037"/>
      <c r="C64" s="1037"/>
      <c r="D64" s="1037"/>
      <c r="E64" s="1037"/>
      <c r="F64" s="1154"/>
      <c r="G64" s="1154"/>
      <c r="H64" s="1154"/>
      <c r="I64" s="4"/>
      <c r="J64" s="36"/>
      <c r="K64" s="1032"/>
      <c r="L64" s="1032"/>
      <c r="M64" s="1032"/>
      <c r="N64" s="1032"/>
      <c r="O64" s="36"/>
      <c r="P64" s="1033" t="e">
        <f>VLOOKUP(K63,選手リスト,2,FALSE)</f>
        <v>#N/A</v>
      </c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/>
      <c r="AL64" s="1034"/>
      <c r="AM64" s="1034"/>
      <c r="AN64" s="1034"/>
      <c r="AO64" s="1035"/>
      <c r="AP64" s="1035"/>
      <c r="AQ64" s="1035"/>
      <c r="AR64" s="1035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37"/>
      <c r="B65" s="1037"/>
      <c r="C65" s="1037"/>
      <c r="D65" s="1037"/>
      <c r="E65" s="1037"/>
      <c r="F65" s="1154"/>
      <c r="G65" s="1154"/>
      <c r="H65" s="1154"/>
      <c r="I65" s="4"/>
      <c r="J65" s="36"/>
      <c r="K65" s="1032"/>
      <c r="L65" s="1032"/>
      <c r="M65" s="1032"/>
      <c r="N65" s="1032"/>
      <c r="O65" s="36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 t="e">
        <f>VLOOKUP(K63,選手リスト,5,FALSE)</f>
        <v>#N/A</v>
      </c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 t="e">
        <f>VLOOKUP(K63,選手リスト,10,FALSE)</f>
        <v>#N/A</v>
      </c>
      <c r="AL65" s="1027"/>
      <c r="AM65" s="1027"/>
      <c r="AN65" s="1027"/>
      <c r="AO65" s="1035"/>
      <c r="AP65" s="1035"/>
      <c r="AQ65" s="1035"/>
      <c r="AR65" s="1035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37"/>
      <c r="B66" s="1037"/>
      <c r="C66" s="1037"/>
      <c r="D66" s="1037"/>
      <c r="E66" s="1037"/>
      <c r="F66" s="1154"/>
      <c r="G66" s="1154"/>
      <c r="H66" s="1154"/>
      <c r="I66" s="4"/>
      <c r="J66" s="36"/>
      <c r="K66" s="1032"/>
      <c r="L66" s="1032"/>
      <c r="M66" s="1032"/>
      <c r="N66" s="1032"/>
      <c r="O66" s="947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1">
        <f>BC36+1</f>
        <v>80</v>
      </c>
      <c r="BD66" s="1151"/>
      <c r="BE66" s="1151"/>
      <c r="BF66" s="1152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37"/>
      <c r="B67" s="1037"/>
      <c r="C67" s="1037"/>
      <c r="D67" s="1037"/>
      <c r="E67" s="1037"/>
      <c r="F67" s="1154"/>
      <c r="G67" s="1154"/>
      <c r="H67" s="1154"/>
      <c r="I67" s="4"/>
      <c r="J67" s="36"/>
      <c r="K67" s="36"/>
      <c r="L67" s="36"/>
      <c r="M67" s="36"/>
      <c r="N67" s="36"/>
      <c r="O67" s="36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/>
      <c r="AL67" s="1027"/>
      <c r="AM67" s="1027"/>
      <c r="AN67" s="1027"/>
      <c r="AO67" s="1035"/>
      <c r="AP67" s="1035"/>
      <c r="AQ67" s="1035"/>
      <c r="AR67" s="1035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1"/>
      <c r="BD67" s="1151"/>
      <c r="BE67" s="1151"/>
      <c r="BF67" s="1152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37"/>
      <c r="B68" s="1037"/>
      <c r="C68" s="1037"/>
      <c r="D68" s="1037"/>
      <c r="E68" s="1037"/>
      <c r="F68" s="1154"/>
      <c r="G68" s="1154"/>
      <c r="H68" s="1154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1"/>
      <c r="BD68" s="1151"/>
      <c r="BE68" s="1151"/>
      <c r="BF68" s="1152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37"/>
      <c r="B69" s="1037"/>
      <c r="C69" s="1037"/>
      <c r="D69" s="1037"/>
      <c r="E69" s="1037"/>
      <c r="F69" s="1154"/>
      <c r="G69" s="1154"/>
      <c r="H69" s="1154"/>
      <c r="I69" s="4"/>
      <c r="J69" s="36"/>
      <c r="K69" s="947"/>
      <c r="L69" s="947"/>
      <c r="M69" s="947"/>
      <c r="N69" s="947"/>
      <c r="O69" s="947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BC69" s="1151"/>
      <c r="BD69" s="1151"/>
      <c r="BE69" s="1151"/>
      <c r="BF69" s="1152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37"/>
      <c r="B70" s="1037"/>
      <c r="C70" s="1037"/>
      <c r="D70" s="1037"/>
      <c r="E70" s="1037"/>
      <c r="F70" s="1154"/>
      <c r="G70" s="1154"/>
      <c r="H70" s="1154"/>
      <c r="I70" s="4"/>
      <c r="J70" s="36"/>
      <c r="K70" s="1032">
        <v>847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37"/>
      <c r="B71" s="1037"/>
      <c r="C71" s="1037"/>
      <c r="D71" s="1037"/>
      <c r="E71" s="1037"/>
      <c r="F71" s="1154"/>
      <c r="G71" s="1154"/>
      <c r="H71" s="1154"/>
      <c r="I71" s="4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37"/>
      <c r="B72" s="1037"/>
      <c r="C72" s="1037"/>
      <c r="D72" s="1037"/>
      <c r="E72" s="1037"/>
      <c r="F72" s="1154"/>
      <c r="G72" s="1154"/>
      <c r="H72" s="1154"/>
      <c r="I72" s="4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37"/>
      <c r="B73" s="1037"/>
      <c r="C73" s="1037"/>
      <c r="D73" s="1037"/>
      <c r="E73" s="1037"/>
      <c r="F73" s="1154"/>
      <c r="G73" s="1154"/>
      <c r="H73" s="1154"/>
      <c r="I73" s="4"/>
      <c r="J73" s="36"/>
      <c r="K73" s="1032"/>
      <c r="L73" s="1032"/>
      <c r="M73" s="1032"/>
      <c r="N73" s="1032"/>
      <c r="O73" s="947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409"/>
      <c r="AT73" s="409"/>
      <c r="AU73" s="409"/>
      <c r="AV73" s="384"/>
      <c r="AW73" s="384"/>
      <c r="AX73" s="384"/>
      <c r="AY73" s="1151">
        <f>AY59+1</f>
        <v>54</v>
      </c>
      <c r="AZ73" s="1151"/>
      <c r="BA73" s="1151"/>
      <c r="BB73" s="1152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37"/>
      <c r="B74" s="1037"/>
      <c r="C74" s="1037"/>
      <c r="D74" s="1037"/>
      <c r="E74" s="1037"/>
      <c r="F74" s="1154"/>
      <c r="G74" s="1154"/>
      <c r="H74" s="1154"/>
      <c r="I74" s="4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409"/>
      <c r="AT74" s="409"/>
      <c r="AU74" s="409"/>
      <c r="AV74" s="384"/>
      <c r="AW74" s="384"/>
      <c r="AX74" s="384"/>
      <c r="AY74" s="1151"/>
      <c r="AZ74" s="1151"/>
      <c r="BA74" s="1151"/>
      <c r="BB74" s="1152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37"/>
      <c r="B75" s="1037"/>
      <c r="C75" s="1037"/>
      <c r="D75" s="1037"/>
      <c r="E75" s="1037"/>
      <c r="F75" s="1154"/>
      <c r="G75" s="1154"/>
      <c r="H75" s="1154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1"/>
      <c r="AZ75" s="1151"/>
      <c r="BA75" s="1151"/>
      <c r="BB75" s="1152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37"/>
      <c r="B76" s="1037"/>
      <c r="C76" s="1037"/>
      <c r="D76" s="1037"/>
      <c r="E76" s="1037"/>
      <c r="F76" s="1154"/>
      <c r="G76" s="1154"/>
      <c r="H76" s="1154"/>
      <c r="I76" s="4"/>
      <c r="J76" s="36"/>
      <c r="K76" s="947"/>
      <c r="L76" s="947"/>
      <c r="M76" s="947"/>
      <c r="N76" s="947"/>
      <c r="O76" s="947"/>
      <c r="P76" s="1028" t="e">
        <f>VLOOKUP(K77,選手リスト,3,FALSE)</f>
        <v>#N/A</v>
      </c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 t="e">
        <f>VLOOKUP(K77,選手リスト,4,FALSE)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 t="e">
        <f>VLOOKUP(K77,選手リスト,9,FALSE)</f>
        <v>#N/A</v>
      </c>
      <c r="AL76" s="1034"/>
      <c r="AM76" s="1034"/>
      <c r="AN76" s="1034"/>
      <c r="AO76" s="1035" t="e">
        <f>VLOOKUP(K77,選手リスト,6,FALSE)</f>
        <v>#N/A</v>
      </c>
      <c r="AP76" s="1035"/>
      <c r="AQ76" s="1035"/>
      <c r="AR76" s="1035"/>
      <c r="AS76" s="409"/>
      <c r="AT76" s="409"/>
      <c r="AU76" s="409"/>
      <c r="AV76" s="384"/>
      <c r="AW76" s="384"/>
      <c r="AX76" s="940"/>
      <c r="AY76" s="1151"/>
      <c r="AZ76" s="1151"/>
      <c r="BA76" s="1151"/>
      <c r="BB76" s="1152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37"/>
      <c r="B77" s="1037"/>
      <c r="C77" s="1037"/>
      <c r="D77" s="1037"/>
      <c r="E77" s="1037"/>
      <c r="F77" s="1154"/>
      <c r="G77" s="1154"/>
      <c r="H77" s="1154"/>
      <c r="I77" s="4"/>
      <c r="J77" s="36"/>
      <c r="K77" s="1032">
        <v>848</v>
      </c>
      <c r="L77" s="1032"/>
      <c r="M77" s="1032"/>
      <c r="N77" s="1032"/>
      <c r="O77" s="36"/>
      <c r="P77" s="1028"/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37"/>
      <c r="B78" s="1037"/>
      <c r="C78" s="1037"/>
      <c r="D78" s="1037"/>
      <c r="E78" s="1037"/>
      <c r="F78" s="1154"/>
      <c r="G78" s="1154"/>
      <c r="H78" s="1154"/>
      <c r="I78" s="4"/>
      <c r="J78" s="36"/>
      <c r="K78" s="1032"/>
      <c r="L78" s="1032"/>
      <c r="M78" s="1032"/>
      <c r="N78" s="1032"/>
      <c r="O78" s="36"/>
      <c r="P78" s="1033" t="e">
        <f>VLOOKUP(K77,選手リスト,2,FALSE)</f>
        <v>#N/A</v>
      </c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37"/>
      <c r="B79" s="1037"/>
      <c r="C79" s="1037"/>
      <c r="D79" s="1037"/>
      <c r="E79" s="1037"/>
      <c r="F79" s="1154"/>
      <c r="G79" s="1154"/>
      <c r="H79" s="1154"/>
      <c r="I79" s="4"/>
      <c r="J79" s="36"/>
      <c r="K79" s="1032"/>
      <c r="L79" s="1032"/>
      <c r="M79" s="1032"/>
      <c r="N79" s="1032"/>
      <c r="O79" s="36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 t="e">
        <f>VLOOKUP(K77,選手リスト,5,FALSE)</f>
        <v>#N/A</v>
      </c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 t="e">
        <f>VLOOKUP(K77,選手リスト,10,FALSE)</f>
        <v>#N/A</v>
      </c>
      <c r="AL79" s="1027"/>
      <c r="AM79" s="1027"/>
      <c r="AN79" s="1027"/>
      <c r="AO79" s="1035"/>
      <c r="AP79" s="1035"/>
      <c r="AQ79" s="1035"/>
      <c r="AR79" s="1035"/>
      <c r="BK79" s="323"/>
      <c r="BL79" s="323"/>
      <c r="BM79" s="323"/>
      <c r="BN79" s="322"/>
    </row>
    <row r="80" spans="1:71" ht="4.2" customHeight="1" x14ac:dyDescent="0.2">
      <c r="A80" s="1037"/>
      <c r="B80" s="1037"/>
      <c r="C80" s="1037"/>
      <c r="D80" s="1037"/>
      <c r="E80" s="1037"/>
      <c r="F80" s="1154"/>
      <c r="G80" s="1154"/>
      <c r="H80" s="1154"/>
      <c r="I80" s="4"/>
      <c r="J80" s="36"/>
      <c r="K80" s="1032"/>
      <c r="L80" s="1032"/>
      <c r="M80" s="1032"/>
      <c r="N80" s="1032"/>
      <c r="O80" s="947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BJ80" s="1151">
        <v>98</v>
      </c>
      <c r="BK80" s="1151"/>
      <c r="BL80" s="1151"/>
      <c r="BM80" s="1151"/>
      <c r="BN80" s="1152"/>
      <c r="BO80" s="645"/>
      <c r="BP80" s="323"/>
      <c r="BQ80" s="947"/>
      <c r="BR80" s="947"/>
      <c r="BS80" s="947"/>
    </row>
    <row r="81" spans="1:71" ht="4.2" customHeight="1" x14ac:dyDescent="0.2">
      <c r="A81" s="1037"/>
      <c r="B81" s="1037"/>
      <c r="C81" s="1037"/>
      <c r="D81" s="1037"/>
      <c r="E81" s="1037"/>
      <c r="F81" s="1154"/>
      <c r="G81" s="1154"/>
      <c r="H81" s="1154"/>
      <c r="I81" s="4"/>
      <c r="J81" s="36"/>
      <c r="K81" s="36"/>
      <c r="L81" s="36"/>
      <c r="M81" s="36"/>
      <c r="N81" s="36"/>
      <c r="O81" s="36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BJ81" s="1151"/>
      <c r="BK81" s="1151"/>
      <c r="BL81" s="1151"/>
      <c r="BM81" s="1151"/>
      <c r="BN81" s="1152"/>
      <c r="BO81" s="641"/>
      <c r="BP81" s="325"/>
      <c r="BQ81" s="22"/>
      <c r="BR81" s="22"/>
      <c r="BS81" s="22"/>
    </row>
    <row r="82" spans="1:71" ht="4.2" customHeight="1" x14ac:dyDescent="0.2">
      <c r="A82" s="1037"/>
      <c r="B82" s="1037"/>
      <c r="C82" s="1037"/>
      <c r="D82" s="1037"/>
      <c r="E82" s="1037"/>
      <c r="F82" s="1154"/>
      <c r="G82" s="1154"/>
      <c r="H82" s="1154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1"/>
      <c r="BK82" s="1151"/>
      <c r="BL82" s="1151"/>
      <c r="BM82" s="1151"/>
      <c r="BN82" s="1152"/>
      <c r="BO82" s="623"/>
      <c r="BP82" s="315"/>
      <c r="BQ82" s="28"/>
      <c r="BR82" s="28"/>
      <c r="BS82" s="28"/>
    </row>
    <row r="83" spans="1:71" ht="4.2" customHeight="1" x14ac:dyDescent="0.2">
      <c r="A83" s="1037"/>
      <c r="B83" s="1037"/>
      <c r="C83" s="1037"/>
      <c r="D83" s="1037"/>
      <c r="E83" s="1037"/>
      <c r="F83" s="1154"/>
      <c r="G83" s="1154"/>
      <c r="H83" s="1154"/>
      <c r="I83" s="4"/>
      <c r="J83" s="36"/>
      <c r="K83" s="947"/>
      <c r="L83" s="947"/>
      <c r="M83" s="947"/>
      <c r="N83" s="947"/>
      <c r="O83" s="947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1"/>
      <c r="BK83" s="1151"/>
      <c r="BL83" s="1151"/>
      <c r="BM83" s="1151"/>
      <c r="BN83" s="1152"/>
      <c r="BO83" s="623"/>
      <c r="BP83" s="315"/>
      <c r="BQ83" s="28"/>
      <c r="BR83" s="28"/>
      <c r="BS83" s="28"/>
    </row>
    <row r="84" spans="1:71" ht="4.2" customHeight="1" x14ac:dyDescent="0.2">
      <c r="A84" s="1037"/>
      <c r="B84" s="1037"/>
      <c r="C84" s="1037"/>
      <c r="D84" s="1037"/>
      <c r="E84" s="1037"/>
      <c r="F84" s="1154"/>
      <c r="G84" s="1154"/>
      <c r="H84" s="1154"/>
      <c r="I84" s="4"/>
      <c r="J84" s="36"/>
      <c r="K84" s="1032">
        <v>849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58" t="s">
        <v>135</v>
      </c>
      <c r="BK84" s="1158"/>
      <c r="BL84" s="1158"/>
      <c r="BM84" s="1158"/>
      <c r="BN84" s="1159"/>
      <c r="BO84" s="623"/>
      <c r="BP84" s="315"/>
      <c r="BQ84" s="28"/>
      <c r="BR84" s="28"/>
      <c r="BS84" s="28"/>
    </row>
    <row r="85" spans="1:71" ht="4.2" customHeight="1" x14ac:dyDescent="0.2">
      <c r="A85" s="1037"/>
      <c r="B85" s="1037"/>
      <c r="C85" s="1037"/>
      <c r="D85" s="1037"/>
      <c r="E85" s="1037"/>
      <c r="F85" s="1154"/>
      <c r="G85" s="1154"/>
      <c r="H85" s="1154"/>
      <c r="I85" s="4"/>
      <c r="J85" s="36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58"/>
      <c r="BK85" s="1158"/>
      <c r="BL85" s="1158"/>
      <c r="BM85" s="1158"/>
      <c r="BN85" s="1159"/>
      <c r="BO85" s="623"/>
      <c r="BP85" s="315"/>
      <c r="BQ85" s="28"/>
      <c r="BR85" s="28"/>
      <c r="BS85" s="28"/>
    </row>
    <row r="86" spans="1:71" ht="4.2" customHeight="1" x14ac:dyDescent="0.2">
      <c r="A86" s="1037"/>
      <c r="B86" s="1037"/>
      <c r="C86" s="1037"/>
      <c r="D86" s="1037"/>
      <c r="E86" s="1037"/>
      <c r="F86" s="1154"/>
      <c r="G86" s="1154"/>
      <c r="H86" s="1154"/>
      <c r="I86" s="4"/>
      <c r="J86" s="36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58"/>
      <c r="BK86" s="1158"/>
      <c r="BL86" s="1158"/>
      <c r="BM86" s="1158"/>
      <c r="BN86" s="1159"/>
      <c r="BO86" s="623"/>
      <c r="BP86" s="315"/>
      <c r="BQ86" s="947"/>
      <c r="BR86" s="947"/>
      <c r="BS86" s="947"/>
    </row>
    <row r="87" spans="1:71" ht="4.2" customHeight="1" x14ac:dyDescent="0.2">
      <c r="A87" s="1037"/>
      <c r="B87" s="1037"/>
      <c r="C87" s="1037"/>
      <c r="D87" s="1037"/>
      <c r="E87" s="1037"/>
      <c r="F87" s="1154"/>
      <c r="G87" s="1154"/>
      <c r="H87" s="1154"/>
      <c r="I87" s="4"/>
      <c r="J87" s="28"/>
      <c r="K87" s="1032"/>
      <c r="L87" s="1032"/>
      <c r="M87" s="1032"/>
      <c r="N87" s="1032"/>
      <c r="O87" s="947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409"/>
      <c r="AT87" s="409"/>
      <c r="AU87" s="409"/>
      <c r="AV87" s="384"/>
      <c r="AW87" s="384"/>
      <c r="AX87" s="384"/>
      <c r="AY87" s="1151">
        <f>AY73+1</f>
        <v>55</v>
      </c>
      <c r="AZ87" s="1151"/>
      <c r="BA87" s="1151"/>
      <c r="BB87" s="1152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37"/>
      <c r="B88" s="1037"/>
      <c r="C88" s="1037"/>
      <c r="D88" s="1037"/>
      <c r="E88" s="1037"/>
      <c r="F88" s="1154"/>
      <c r="G88" s="1154"/>
      <c r="H88" s="1154"/>
      <c r="I88" s="4"/>
      <c r="J88" s="947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409"/>
      <c r="AT88" s="409"/>
      <c r="AU88" s="409"/>
      <c r="AV88" s="384"/>
      <c r="AW88" s="384"/>
      <c r="AX88" s="384"/>
      <c r="AY88" s="1151"/>
      <c r="AZ88" s="1151"/>
      <c r="BA88" s="1151"/>
      <c r="BB88" s="1152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37"/>
      <c r="B89" s="1037"/>
      <c r="C89" s="1037"/>
      <c r="D89" s="1037"/>
      <c r="E89" s="1037"/>
      <c r="F89" s="1154"/>
      <c r="G89" s="1154"/>
      <c r="H89" s="1154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1"/>
      <c r="AZ89" s="1151"/>
      <c r="BA89" s="1151"/>
      <c r="BB89" s="1152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37"/>
      <c r="B90" s="1037"/>
      <c r="C90" s="1037"/>
      <c r="D90" s="1037"/>
      <c r="E90" s="1037"/>
      <c r="F90" s="1154"/>
      <c r="G90" s="1154"/>
      <c r="H90" s="1154"/>
      <c r="I90" s="4"/>
      <c r="J90" s="36"/>
      <c r="K90" s="947"/>
      <c r="L90" s="947"/>
      <c r="M90" s="947"/>
      <c r="N90" s="947"/>
      <c r="O90" s="947"/>
      <c r="P90" s="1028" t="e">
        <f>VLOOKUP(K91,選手リスト,3,FALSE)</f>
        <v>#N/A</v>
      </c>
      <c r="Q90" s="1028"/>
      <c r="R90" s="1028"/>
      <c r="S90" s="1028"/>
      <c r="T90" s="1028"/>
      <c r="U90" s="1028"/>
      <c r="V90" s="1028"/>
      <c r="W90" s="1028"/>
      <c r="X90" s="1028"/>
      <c r="Y90" s="1028"/>
      <c r="Z90" s="1028"/>
      <c r="AA90" s="1026" t="e">
        <f>VLOOKUP(K91,選手リスト,4,FALSE)</f>
        <v>#N/A</v>
      </c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34" t="e">
        <f>VLOOKUP(K91,選手リスト,9,FALSE)</f>
        <v>#N/A</v>
      </c>
      <c r="AL90" s="1034"/>
      <c r="AM90" s="1034"/>
      <c r="AN90" s="1034"/>
      <c r="AO90" s="1035" t="e">
        <f>VLOOKUP(K91,選手リスト,6,FALSE)</f>
        <v>#N/A</v>
      </c>
      <c r="AP90" s="1035"/>
      <c r="AQ90" s="1035"/>
      <c r="AR90" s="1035"/>
      <c r="AS90" s="409"/>
      <c r="AT90" s="409"/>
      <c r="AU90" s="409"/>
      <c r="AV90" s="384"/>
      <c r="AW90" s="384"/>
      <c r="AX90" s="940"/>
      <c r="AY90" s="1151"/>
      <c r="AZ90" s="1151"/>
      <c r="BA90" s="1151"/>
      <c r="BB90" s="1152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37"/>
      <c r="B91" s="1037"/>
      <c r="C91" s="1037"/>
      <c r="D91" s="1037"/>
      <c r="E91" s="1037"/>
      <c r="F91" s="1154"/>
      <c r="G91" s="1154"/>
      <c r="H91" s="1154"/>
      <c r="I91" s="4"/>
      <c r="J91" s="36"/>
      <c r="K91" s="1032">
        <v>850</v>
      </c>
      <c r="L91" s="1032"/>
      <c r="M91" s="1032"/>
      <c r="N91" s="1032"/>
      <c r="O91" s="36"/>
      <c r="P91" s="1028"/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/>
      <c r="AL91" s="1034"/>
      <c r="AM91" s="1034"/>
      <c r="AN91" s="1034"/>
      <c r="AO91" s="1035"/>
      <c r="AP91" s="1035"/>
      <c r="AQ91" s="1035"/>
      <c r="AR91" s="1035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37"/>
      <c r="B92" s="1037"/>
      <c r="C92" s="1037"/>
      <c r="D92" s="1037"/>
      <c r="E92" s="1037"/>
      <c r="F92" s="1154"/>
      <c r="G92" s="1154"/>
      <c r="H92" s="1154"/>
      <c r="I92" s="4"/>
      <c r="J92" s="36"/>
      <c r="K92" s="1032"/>
      <c r="L92" s="1032"/>
      <c r="M92" s="1032"/>
      <c r="N92" s="1032"/>
      <c r="O92" s="36"/>
      <c r="P92" s="1033" t="e">
        <f>VLOOKUP(K91,選手リスト,2,FALSE)</f>
        <v>#N/A</v>
      </c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37"/>
      <c r="B93" s="1037"/>
      <c r="C93" s="1037"/>
      <c r="D93" s="1037"/>
      <c r="E93" s="1037"/>
      <c r="F93" s="1154"/>
      <c r="G93" s="1154"/>
      <c r="H93" s="1154"/>
      <c r="I93" s="4"/>
      <c r="J93" s="36"/>
      <c r="K93" s="1032"/>
      <c r="L93" s="1032"/>
      <c r="M93" s="1032"/>
      <c r="N93" s="1032"/>
      <c r="O93" s="36"/>
      <c r="P93" s="1033"/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 t="e">
        <f>VLOOKUP(K91,選手リスト,5,FALSE)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27" t="e">
        <f>VLOOKUP(K91,選手リスト,10,FALSE)</f>
        <v>#N/A</v>
      </c>
      <c r="AL93" s="1027"/>
      <c r="AM93" s="1027"/>
      <c r="AN93" s="1027"/>
      <c r="AO93" s="1035"/>
      <c r="AP93" s="1035"/>
      <c r="AQ93" s="1035"/>
      <c r="AR93" s="1035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37"/>
      <c r="B94" s="1037"/>
      <c r="C94" s="1037"/>
      <c r="D94" s="1037"/>
      <c r="E94" s="1037"/>
      <c r="F94" s="1154"/>
      <c r="G94" s="1154"/>
      <c r="H94" s="1154"/>
      <c r="I94" s="4"/>
      <c r="J94" s="28"/>
      <c r="K94" s="1032"/>
      <c r="L94" s="1032"/>
      <c r="M94" s="1032"/>
      <c r="N94" s="1032"/>
      <c r="O94" s="947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/>
      <c r="AL94" s="1027"/>
      <c r="AM94" s="1027"/>
      <c r="AN94" s="1027"/>
      <c r="AO94" s="1035"/>
      <c r="AP94" s="1035"/>
      <c r="AQ94" s="1035"/>
      <c r="AR94" s="1035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1">
        <f>BC66+1</f>
        <v>81</v>
      </c>
      <c r="BD94" s="1151"/>
      <c r="BE94" s="1151"/>
      <c r="BF94" s="1152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37"/>
      <c r="B95" s="1037"/>
      <c r="C95" s="1037"/>
      <c r="D95" s="1037"/>
      <c r="E95" s="1037"/>
      <c r="F95" s="1154"/>
      <c r="G95" s="1154"/>
      <c r="H95" s="1154"/>
      <c r="I95" s="4"/>
      <c r="J95" s="947"/>
      <c r="K95" s="36"/>
      <c r="L95" s="36"/>
      <c r="M95" s="36"/>
      <c r="N95" s="36"/>
      <c r="O95" s="36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1"/>
      <c r="BD95" s="1151"/>
      <c r="BE95" s="1151"/>
      <c r="BF95" s="1152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37"/>
      <c r="B96" s="1037"/>
      <c r="C96" s="1037"/>
      <c r="D96" s="1037"/>
      <c r="E96" s="1037"/>
      <c r="F96" s="1154"/>
      <c r="G96" s="1154"/>
      <c r="H96" s="1154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1"/>
      <c r="BD96" s="1151"/>
      <c r="BE96" s="1151"/>
      <c r="BF96" s="1152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37"/>
      <c r="B97" s="1037"/>
      <c r="C97" s="1037"/>
      <c r="D97" s="1037"/>
      <c r="E97" s="1037"/>
      <c r="F97" s="1154"/>
      <c r="G97" s="1154"/>
      <c r="H97" s="1154"/>
      <c r="I97" s="4"/>
      <c r="J97" s="36"/>
      <c r="K97" s="947"/>
      <c r="L97" s="947"/>
      <c r="M97" s="947"/>
      <c r="N97" s="947"/>
      <c r="O97" s="947"/>
      <c r="P97" s="1028" t="e">
        <f>VLOOKUP(K98,選手リスト,3,FALSE)</f>
        <v>#N/A</v>
      </c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 t="e">
        <f>VLOOKUP(K98,選手リスト,4,FALSE)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 t="e">
        <f>VLOOKUP(K98,選手リスト,9,FALSE)</f>
        <v>#N/A</v>
      </c>
      <c r="AL97" s="1034"/>
      <c r="AM97" s="1034"/>
      <c r="AN97" s="1034"/>
      <c r="AO97" s="1035" t="e">
        <f>VLOOKUP(K98,選手リスト,6,FALSE)</f>
        <v>#N/A</v>
      </c>
      <c r="AP97" s="1035"/>
      <c r="AQ97" s="1035"/>
      <c r="AR97" s="1035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1"/>
      <c r="BD97" s="1151"/>
      <c r="BE97" s="1151"/>
      <c r="BF97" s="1152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37"/>
      <c r="B98" s="1037"/>
      <c r="C98" s="1037"/>
      <c r="D98" s="1037"/>
      <c r="E98" s="1037"/>
      <c r="F98" s="1154"/>
      <c r="G98" s="1154"/>
      <c r="H98" s="1154"/>
      <c r="I98" s="4"/>
      <c r="J98" s="36"/>
      <c r="K98" s="1032">
        <v>851</v>
      </c>
      <c r="L98" s="1032"/>
      <c r="M98" s="1032"/>
      <c r="N98" s="1032"/>
      <c r="O98" s="36"/>
      <c r="P98" s="1028"/>
      <c r="Q98" s="1028"/>
      <c r="R98" s="1028"/>
      <c r="S98" s="1028"/>
      <c r="T98" s="1028"/>
      <c r="U98" s="1028"/>
      <c r="V98" s="1028"/>
      <c r="W98" s="1028"/>
      <c r="X98" s="1028"/>
      <c r="Y98" s="1028"/>
      <c r="Z98" s="1028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37"/>
      <c r="B99" s="1037"/>
      <c r="C99" s="1037"/>
      <c r="D99" s="1037"/>
      <c r="E99" s="1037"/>
      <c r="F99" s="1154"/>
      <c r="G99" s="1154"/>
      <c r="H99" s="1154"/>
      <c r="I99" s="4"/>
      <c r="J99" s="36"/>
      <c r="K99" s="1032"/>
      <c r="L99" s="1032"/>
      <c r="M99" s="1032"/>
      <c r="N99" s="1032"/>
      <c r="O99" s="36"/>
      <c r="P99" s="1033" t="e">
        <f>VLOOKUP(K98,選手リスト,2,FALSE)</f>
        <v>#N/A</v>
      </c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/>
      <c r="AL99" s="1034"/>
      <c r="AM99" s="1034"/>
      <c r="AN99" s="1034"/>
      <c r="AO99" s="1035"/>
      <c r="AP99" s="1035"/>
      <c r="AQ99" s="1035"/>
      <c r="AR99" s="1035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37"/>
      <c r="B100" s="1037"/>
      <c r="C100" s="1037"/>
      <c r="D100" s="1037"/>
      <c r="E100" s="1037"/>
      <c r="F100" s="1154"/>
      <c r="G100" s="1154"/>
      <c r="H100" s="1154"/>
      <c r="I100" s="4"/>
      <c r="J100" s="36"/>
      <c r="K100" s="1032"/>
      <c r="L100" s="1032"/>
      <c r="M100" s="1032"/>
      <c r="N100" s="1032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 t="e">
        <f>VLOOKUP(K98,選手リスト,5,FALSE)</f>
        <v>#N/A</v>
      </c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 t="e">
        <f>VLOOKUP(K98,選手リスト,10,FALSE)</f>
        <v>#N/A</v>
      </c>
      <c r="AL100" s="1027"/>
      <c r="AM100" s="1027"/>
      <c r="AN100" s="1027"/>
      <c r="AO100" s="1035"/>
      <c r="AP100" s="1035"/>
      <c r="AQ100" s="1035"/>
      <c r="AR100" s="1035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37"/>
      <c r="B101" s="1037"/>
      <c r="C101" s="1037"/>
      <c r="D101" s="1037"/>
      <c r="E101" s="1037"/>
      <c r="F101" s="1154"/>
      <c r="G101" s="1154"/>
      <c r="H101" s="1154"/>
      <c r="I101" s="4"/>
      <c r="J101" s="28"/>
      <c r="K101" s="1032"/>
      <c r="L101" s="1032"/>
      <c r="M101" s="1032"/>
      <c r="N101" s="1032"/>
      <c r="O101" s="947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409"/>
      <c r="AT101" s="409"/>
      <c r="AU101" s="409"/>
      <c r="AV101" s="384"/>
      <c r="AW101" s="384"/>
      <c r="AX101" s="384"/>
      <c r="AY101" s="1151">
        <f>AY87+1</f>
        <v>56</v>
      </c>
      <c r="AZ101" s="1151"/>
      <c r="BA101" s="1151"/>
      <c r="BB101" s="1152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37"/>
      <c r="B102" s="1037"/>
      <c r="C102" s="1037"/>
      <c r="D102" s="1037"/>
      <c r="E102" s="1037"/>
      <c r="F102" s="1154"/>
      <c r="G102" s="1154"/>
      <c r="H102" s="1154"/>
      <c r="I102" s="4"/>
      <c r="J102" s="18"/>
      <c r="K102" s="36"/>
      <c r="L102" s="36"/>
      <c r="M102" s="36"/>
      <c r="N102" s="36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/>
      <c r="AL102" s="1027"/>
      <c r="AM102" s="1027"/>
      <c r="AN102" s="1027"/>
      <c r="AO102" s="1035"/>
      <c r="AP102" s="1035"/>
      <c r="AQ102" s="1035"/>
      <c r="AR102" s="1035"/>
      <c r="AS102" s="409"/>
      <c r="AT102" s="409"/>
      <c r="AU102" s="409"/>
      <c r="AV102" s="384"/>
      <c r="AW102" s="384"/>
      <c r="AX102" s="384"/>
      <c r="AY102" s="1151"/>
      <c r="AZ102" s="1151"/>
      <c r="BA102" s="1151"/>
      <c r="BB102" s="1152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37"/>
      <c r="B103" s="1037"/>
      <c r="C103" s="1037"/>
      <c r="D103" s="1037"/>
      <c r="E103" s="1037"/>
      <c r="F103" s="1154"/>
      <c r="G103" s="1154"/>
      <c r="H103" s="1154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1"/>
      <c r="AZ103" s="1151"/>
      <c r="BA103" s="1151"/>
      <c r="BB103" s="1152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37"/>
      <c r="B104" s="1037"/>
      <c r="C104" s="1037"/>
      <c r="D104" s="1037"/>
      <c r="E104" s="1037"/>
      <c r="F104" s="1154"/>
      <c r="G104" s="1154"/>
      <c r="H104" s="1154"/>
      <c r="I104" s="4"/>
      <c r="J104" s="36"/>
      <c r="K104" s="947"/>
      <c r="L104" s="947"/>
      <c r="M104" s="947"/>
      <c r="N104" s="947"/>
      <c r="O104" s="947"/>
      <c r="P104" s="1028" t="e">
        <f>VLOOKUP(K105,選手リスト,3,FALSE)</f>
        <v>#N/A</v>
      </c>
      <c r="Q104" s="1028"/>
      <c r="R104" s="1028"/>
      <c r="S104" s="1028"/>
      <c r="T104" s="1028"/>
      <c r="U104" s="1028"/>
      <c r="V104" s="1028"/>
      <c r="W104" s="1028"/>
      <c r="X104" s="1028"/>
      <c r="Y104" s="1028"/>
      <c r="Z104" s="1028"/>
      <c r="AA104" s="1026" t="e">
        <f>VLOOKUP(K105,選手リスト,4,FALSE)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34" t="e">
        <f>VLOOKUP(K105,選手リスト,9,FALSE)</f>
        <v>#N/A</v>
      </c>
      <c r="AL104" s="1034"/>
      <c r="AM104" s="1034"/>
      <c r="AN104" s="1034"/>
      <c r="AO104" s="1035" t="e">
        <f>VLOOKUP(K105,選手リスト,6,FALSE)</f>
        <v>#N/A</v>
      </c>
      <c r="AP104" s="1035"/>
      <c r="AQ104" s="1035"/>
      <c r="AR104" s="1035"/>
      <c r="AS104" s="409"/>
      <c r="AT104" s="409"/>
      <c r="AU104" s="409"/>
      <c r="AV104" s="384"/>
      <c r="AW104" s="384"/>
      <c r="AX104" s="940"/>
      <c r="AY104" s="1151"/>
      <c r="AZ104" s="1151"/>
      <c r="BA104" s="1151"/>
      <c r="BB104" s="1152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37"/>
      <c r="B105" s="1037"/>
      <c r="C105" s="1037"/>
      <c r="D105" s="1037"/>
      <c r="E105" s="1037"/>
      <c r="F105" s="1154"/>
      <c r="G105" s="1154"/>
      <c r="H105" s="1154"/>
      <c r="I105" s="4"/>
      <c r="J105" s="36"/>
      <c r="K105" s="1032">
        <v>852</v>
      </c>
      <c r="L105" s="1032"/>
      <c r="M105" s="1032"/>
      <c r="N105" s="1032"/>
      <c r="O105" s="36"/>
      <c r="P105" s="1028"/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/>
      <c r="AL105" s="1034"/>
      <c r="AM105" s="1034"/>
      <c r="AN105" s="1034"/>
      <c r="AO105" s="1035"/>
      <c r="AP105" s="1035"/>
      <c r="AQ105" s="1035"/>
      <c r="AR105" s="1035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37"/>
      <c r="B106" s="1037"/>
      <c r="C106" s="1037"/>
      <c r="D106" s="1037"/>
      <c r="E106" s="1037"/>
      <c r="F106" s="1154"/>
      <c r="G106" s="1154"/>
      <c r="H106" s="1154"/>
      <c r="I106" s="4"/>
      <c r="J106" s="36"/>
      <c r="K106" s="1032"/>
      <c r="L106" s="1032"/>
      <c r="M106" s="1032"/>
      <c r="N106" s="1032"/>
      <c r="O106" s="36"/>
      <c r="P106" s="1033" t="e">
        <f>VLOOKUP(K105,選手リスト,2,FALSE)</f>
        <v>#N/A</v>
      </c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37"/>
      <c r="B107" s="1037"/>
      <c r="C107" s="1037"/>
      <c r="D107" s="1037"/>
      <c r="E107" s="1037"/>
      <c r="F107" s="1154"/>
      <c r="G107" s="1154"/>
      <c r="H107" s="1154"/>
      <c r="I107" s="4"/>
      <c r="J107" s="36"/>
      <c r="K107" s="1032"/>
      <c r="L107" s="1032"/>
      <c r="M107" s="1032"/>
      <c r="N107" s="1032"/>
      <c r="O107" s="36"/>
      <c r="P107" s="1033"/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 t="e">
        <f>VLOOKUP(K105,選手リスト,5,FALSE)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27" t="e">
        <f>VLOOKUP(K105,選手リスト,10,FALSE)</f>
        <v>#N/A</v>
      </c>
      <c r="AL107" s="1027"/>
      <c r="AM107" s="1027"/>
      <c r="AN107" s="1027"/>
      <c r="AO107" s="1035"/>
      <c r="AP107" s="1035"/>
      <c r="AQ107" s="1035"/>
      <c r="AR107" s="103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37"/>
      <c r="B108" s="1037"/>
      <c r="C108" s="1037"/>
      <c r="D108" s="1037"/>
      <c r="E108" s="1037"/>
      <c r="F108" s="1154"/>
      <c r="G108" s="1154"/>
      <c r="H108" s="1154"/>
      <c r="I108" s="4"/>
      <c r="J108" s="28"/>
      <c r="K108" s="1032"/>
      <c r="L108" s="1032"/>
      <c r="M108" s="1032"/>
      <c r="N108" s="1032"/>
      <c r="O108" s="947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/>
      <c r="AL108" s="1027"/>
      <c r="AM108" s="1027"/>
      <c r="AN108" s="1027"/>
      <c r="AO108" s="1035"/>
      <c r="AP108" s="1035"/>
      <c r="AQ108" s="1035"/>
      <c r="AR108" s="103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37"/>
      <c r="B109" s="1037"/>
      <c r="C109" s="1037"/>
      <c r="D109" s="1037"/>
      <c r="E109" s="1037"/>
      <c r="F109" s="1154"/>
      <c r="G109" s="1154"/>
      <c r="H109" s="1154"/>
      <c r="I109" s="4"/>
      <c r="J109" s="6"/>
      <c r="K109" s="36"/>
      <c r="L109" s="36"/>
      <c r="M109" s="36"/>
      <c r="N109" s="36"/>
      <c r="O109" s="36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37"/>
      <c r="B110" s="1037"/>
      <c r="C110" s="1037"/>
      <c r="D110" s="1037"/>
      <c r="E110" s="1037"/>
      <c r="F110" s="1154"/>
      <c r="G110" s="1154"/>
      <c r="H110" s="1154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1">
        <f>BG51+1</f>
        <v>90</v>
      </c>
      <c r="BH110" s="1151"/>
      <c r="BI110" s="1151"/>
      <c r="BJ110" s="1152"/>
      <c r="BK110" s="323"/>
      <c r="BL110" s="323"/>
      <c r="BM110" s="323"/>
      <c r="BN110" s="322"/>
    </row>
    <row r="111" spans="1:66" ht="4.2" customHeight="1" x14ac:dyDescent="0.2">
      <c r="A111" s="1037"/>
      <c r="B111" s="1037"/>
      <c r="C111" s="1037"/>
      <c r="D111" s="1037"/>
      <c r="E111" s="1037"/>
      <c r="F111" s="1154"/>
      <c r="G111" s="1154"/>
      <c r="H111" s="1154"/>
      <c r="I111" s="4"/>
      <c r="J111" s="36"/>
      <c r="K111" s="947"/>
      <c r="L111" s="947"/>
      <c r="M111" s="947"/>
      <c r="N111" s="947"/>
      <c r="O111" s="947"/>
      <c r="P111" s="1028" t="e">
        <f>VLOOKUP(K112,選手リスト,3,FALSE)</f>
        <v>#N/A</v>
      </c>
      <c r="Q111" s="1028"/>
      <c r="R111" s="1028"/>
      <c r="S111" s="1028"/>
      <c r="T111" s="1028"/>
      <c r="U111" s="1028"/>
      <c r="V111" s="1028"/>
      <c r="W111" s="1028"/>
      <c r="X111" s="1028"/>
      <c r="Y111" s="1028"/>
      <c r="Z111" s="1028"/>
      <c r="AA111" s="1026" t="e">
        <f>VLOOKUP(K112,選手リスト,4,FALSE)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 t="e">
        <f>VLOOKUP(K112,選手リスト,9,FALSE)</f>
        <v>#N/A</v>
      </c>
      <c r="AL111" s="1034"/>
      <c r="AM111" s="1034"/>
      <c r="AN111" s="1034"/>
      <c r="AO111" s="1035" t="e">
        <f>VLOOKUP(K112,選手リスト,6,FALSE)</f>
        <v>#N/A</v>
      </c>
      <c r="AP111" s="1035"/>
      <c r="AQ111" s="1035"/>
      <c r="AR111" s="1035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1"/>
      <c r="BH111" s="1151"/>
      <c r="BI111" s="1151"/>
      <c r="BJ111" s="1152"/>
      <c r="BK111" s="325"/>
      <c r="BL111" s="325"/>
      <c r="BM111" s="325"/>
      <c r="BN111" s="328"/>
    </row>
    <row r="112" spans="1:66" ht="4.2" customHeight="1" x14ac:dyDescent="0.2">
      <c r="A112" s="1037"/>
      <c r="B112" s="1037"/>
      <c r="C112" s="1037"/>
      <c r="D112" s="1037"/>
      <c r="E112" s="1037"/>
      <c r="F112" s="1154"/>
      <c r="G112" s="1154"/>
      <c r="H112" s="1154"/>
      <c r="I112" s="4"/>
      <c r="J112" s="36"/>
      <c r="K112" s="1032">
        <v>853</v>
      </c>
      <c r="L112" s="1032"/>
      <c r="M112" s="1032"/>
      <c r="N112" s="1032"/>
      <c r="O112" s="36"/>
      <c r="P112" s="1028"/>
      <c r="Q112" s="1028"/>
      <c r="R112" s="1028"/>
      <c r="S112" s="1028"/>
      <c r="T112" s="1028"/>
      <c r="U112" s="1028"/>
      <c r="V112" s="1028"/>
      <c r="W112" s="1028"/>
      <c r="X112" s="1028"/>
      <c r="Y112" s="1028"/>
      <c r="Z112" s="1028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/>
      <c r="AL112" s="1034"/>
      <c r="AM112" s="1034"/>
      <c r="AN112" s="1034"/>
      <c r="AO112" s="1035"/>
      <c r="AP112" s="1035"/>
      <c r="AQ112" s="1035"/>
      <c r="AR112" s="1035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1"/>
      <c r="BH112" s="1151"/>
      <c r="BI112" s="1151"/>
      <c r="BJ112" s="1152"/>
    </row>
    <row r="113" spans="1:62" ht="4.2" customHeight="1" x14ac:dyDescent="0.2">
      <c r="A113" s="1037"/>
      <c r="B113" s="1037"/>
      <c r="C113" s="1037"/>
      <c r="D113" s="1037"/>
      <c r="E113" s="1037"/>
      <c r="F113" s="1154"/>
      <c r="G113" s="1154"/>
      <c r="H113" s="1154"/>
      <c r="I113" s="4"/>
      <c r="J113" s="36"/>
      <c r="K113" s="1032"/>
      <c r="L113" s="1032"/>
      <c r="M113" s="1032"/>
      <c r="N113" s="1032"/>
      <c r="O113" s="36"/>
      <c r="P113" s="1033" t="e">
        <f>VLOOKUP(K112,選手リスト,2,FALSE)</f>
        <v>#N/A</v>
      </c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34"/>
      <c r="AL113" s="1034"/>
      <c r="AM113" s="1034"/>
      <c r="AN113" s="1034"/>
      <c r="AO113" s="1035"/>
      <c r="AP113" s="1035"/>
      <c r="AQ113" s="1035"/>
      <c r="AR113" s="1035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1"/>
      <c r="BH113" s="1151"/>
      <c r="BI113" s="1151"/>
      <c r="BJ113" s="1152"/>
    </row>
    <row r="114" spans="1:62" ht="4.2" customHeight="1" x14ac:dyDescent="0.2">
      <c r="A114" s="1037"/>
      <c r="B114" s="1037"/>
      <c r="C114" s="1037"/>
      <c r="D114" s="1037"/>
      <c r="E114" s="1037"/>
      <c r="F114" s="1154"/>
      <c r="G114" s="1154"/>
      <c r="H114" s="1154"/>
      <c r="I114" s="4"/>
      <c r="J114" s="36"/>
      <c r="K114" s="1032"/>
      <c r="L114" s="1032"/>
      <c r="M114" s="1032"/>
      <c r="N114" s="1032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 t="e">
        <f>VLOOKUP(K112,選手リスト,5,FALSE)</f>
        <v>#N/A</v>
      </c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 t="e">
        <f>VLOOKUP(K112,選手リスト,10,FALSE)</f>
        <v>#N/A</v>
      </c>
      <c r="AL114" s="1027"/>
      <c r="AM114" s="1027"/>
      <c r="AN114" s="1027"/>
      <c r="AO114" s="1035"/>
      <c r="AP114" s="1035"/>
      <c r="AQ114" s="1035"/>
      <c r="AR114" s="1035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37"/>
      <c r="B115" s="1037"/>
      <c r="C115" s="1037"/>
      <c r="D115" s="1037"/>
      <c r="E115" s="1037"/>
      <c r="F115" s="1154"/>
      <c r="G115" s="1154"/>
      <c r="H115" s="1154"/>
      <c r="I115" s="4"/>
      <c r="J115" s="28"/>
      <c r="K115" s="1032"/>
      <c r="L115" s="1032"/>
      <c r="M115" s="1032"/>
      <c r="N115" s="1032"/>
      <c r="O115" s="947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/>
      <c r="AL115" s="1027"/>
      <c r="AM115" s="1027"/>
      <c r="AN115" s="1027"/>
      <c r="AO115" s="1035"/>
      <c r="AP115" s="1035"/>
      <c r="AQ115" s="1035"/>
      <c r="AR115" s="1035"/>
      <c r="AS115" s="409"/>
      <c r="AT115" s="409"/>
      <c r="AU115" s="409"/>
      <c r="AV115" s="384"/>
      <c r="AW115" s="384"/>
      <c r="AX115" s="384"/>
      <c r="AY115" s="1151">
        <f>AY101+1</f>
        <v>57</v>
      </c>
      <c r="AZ115" s="1151"/>
      <c r="BA115" s="1151"/>
      <c r="BB115" s="1152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37"/>
      <c r="B116" s="1037"/>
      <c r="C116" s="1037"/>
      <c r="D116" s="1037"/>
      <c r="E116" s="1037"/>
      <c r="F116" s="1154"/>
      <c r="G116" s="1154"/>
      <c r="H116" s="1154"/>
      <c r="I116" s="4"/>
      <c r="J116" s="6"/>
      <c r="K116" s="36"/>
      <c r="L116" s="36"/>
      <c r="M116" s="36"/>
      <c r="N116" s="36"/>
      <c r="O116" s="36"/>
      <c r="P116" s="1033"/>
      <c r="Q116" s="1033"/>
      <c r="R116" s="1033"/>
      <c r="S116" s="1033"/>
      <c r="T116" s="1033"/>
      <c r="U116" s="1033"/>
      <c r="V116" s="1033"/>
      <c r="W116" s="1033"/>
      <c r="X116" s="1033"/>
      <c r="Y116" s="1033"/>
      <c r="Z116" s="1033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7"/>
      <c r="AL116" s="1027"/>
      <c r="AM116" s="1027"/>
      <c r="AN116" s="1027"/>
      <c r="AO116" s="1035"/>
      <c r="AP116" s="1035"/>
      <c r="AQ116" s="1035"/>
      <c r="AR116" s="1035"/>
      <c r="AS116" s="409"/>
      <c r="AT116" s="409"/>
      <c r="AU116" s="409"/>
      <c r="AV116" s="384"/>
      <c r="AW116" s="384"/>
      <c r="AX116" s="384"/>
      <c r="AY116" s="1151"/>
      <c r="AZ116" s="1151"/>
      <c r="BA116" s="1151"/>
      <c r="BB116" s="1152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37"/>
      <c r="B117" s="1037"/>
      <c r="C117" s="1037"/>
      <c r="D117" s="1037"/>
      <c r="E117" s="1037"/>
      <c r="F117" s="1154"/>
      <c r="G117" s="1154"/>
      <c r="H117" s="1154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1"/>
      <c r="AZ117" s="1151"/>
      <c r="BA117" s="1151"/>
      <c r="BB117" s="1152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37"/>
      <c r="B118" s="1037"/>
      <c r="C118" s="1037"/>
      <c r="D118" s="1037"/>
      <c r="E118" s="1037"/>
      <c r="F118" s="1154"/>
      <c r="G118" s="1154"/>
      <c r="H118" s="1154"/>
      <c r="I118" s="4"/>
      <c r="J118" s="36"/>
      <c r="K118" s="947"/>
      <c r="L118" s="947"/>
      <c r="M118" s="947"/>
      <c r="N118" s="947"/>
      <c r="O118" s="947"/>
      <c r="P118" s="1028" t="e">
        <f>VLOOKUP(K119,選手リスト,3,FALSE)</f>
        <v>#N/A</v>
      </c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 t="e">
        <f>VLOOKUP(K119,選手リスト,4,FALSE)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 t="e">
        <f>VLOOKUP(K119,選手リスト,9,FALSE)</f>
        <v>#N/A</v>
      </c>
      <c r="AL118" s="1034"/>
      <c r="AM118" s="1034"/>
      <c r="AN118" s="1034"/>
      <c r="AO118" s="1035" t="e">
        <f>VLOOKUP(K119,選手リスト,6,FALSE)</f>
        <v>#N/A</v>
      </c>
      <c r="AP118" s="1035"/>
      <c r="AQ118" s="1035"/>
      <c r="AR118" s="1035"/>
      <c r="AS118" s="409"/>
      <c r="AT118" s="409"/>
      <c r="AU118" s="409"/>
      <c r="AV118" s="384"/>
      <c r="AW118" s="384"/>
      <c r="AX118" s="940"/>
      <c r="AY118" s="1151"/>
      <c r="AZ118" s="1151"/>
      <c r="BA118" s="1151"/>
      <c r="BB118" s="1152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37"/>
      <c r="B119" s="1037"/>
      <c r="C119" s="1037"/>
      <c r="D119" s="1037"/>
      <c r="E119" s="1037"/>
      <c r="F119" s="1154"/>
      <c r="G119" s="1154"/>
      <c r="H119" s="1154"/>
      <c r="I119" s="4"/>
      <c r="J119" s="36"/>
      <c r="K119" s="1032">
        <v>854</v>
      </c>
      <c r="L119" s="1032"/>
      <c r="M119" s="1032"/>
      <c r="N119" s="1032"/>
      <c r="O119" s="36"/>
      <c r="P119" s="1028"/>
      <c r="Q119" s="1028"/>
      <c r="R119" s="1028"/>
      <c r="S119" s="1028"/>
      <c r="T119" s="1028"/>
      <c r="U119" s="1028"/>
      <c r="V119" s="1028"/>
      <c r="W119" s="1028"/>
      <c r="X119" s="1028"/>
      <c r="Y119" s="1028"/>
      <c r="Z119" s="1028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37"/>
      <c r="B120" s="1037"/>
      <c r="C120" s="1037"/>
      <c r="D120" s="1037"/>
      <c r="E120" s="1037"/>
      <c r="F120" s="1154"/>
      <c r="G120" s="1154"/>
      <c r="H120" s="1154"/>
      <c r="I120" s="4"/>
      <c r="J120" s="36"/>
      <c r="K120" s="1032"/>
      <c r="L120" s="1032"/>
      <c r="M120" s="1032"/>
      <c r="N120" s="1032"/>
      <c r="O120" s="36"/>
      <c r="P120" s="1033" t="e">
        <f>VLOOKUP(K119,選手リスト,2,FALSE)</f>
        <v>#N/A</v>
      </c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/>
      <c r="AL120" s="1034"/>
      <c r="AM120" s="1034"/>
      <c r="AN120" s="1034"/>
      <c r="AO120" s="1035"/>
      <c r="AP120" s="1035"/>
      <c r="AQ120" s="1035"/>
      <c r="AR120" s="1035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37"/>
      <c r="B121" s="1037"/>
      <c r="C121" s="1037"/>
      <c r="D121" s="1037"/>
      <c r="E121" s="1037"/>
      <c r="F121" s="1154"/>
      <c r="G121" s="1154"/>
      <c r="H121" s="1154"/>
      <c r="I121" s="4"/>
      <c r="J121" s="36"/>
      <c r="K121" s="1032"/>
      <c r="L121" s="1032"/>
      <c r="M121" s="1032"/>
      <c r="N121" s="1032"/>
      <c r="O121" s="36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 t="e">
        <f>VLOOKUP(K119,選手リスト,5,FALSE)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 t="e">
        <f>VLOOKUP(K119,選手リスト,10,FALSE)</f>
        <v>#N/A</v>
      </c>
      <c r="AL121" s="1027"/>
      <c r="AM121" s="1027"/>
      <c r="AN121" s="1027"/>
      <c r="AO121" s="1035"/>
      <c r="AP121" s="1035"/>
      <c r="AQ121" s="1035"/>
      <c r="AR121" s="1035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37"/>
      <c r="B122" s="1037"/>
      <c r="C122" s="1037"/>
      <c r="D122" s="1037"/>
      <c r="E122" s="1037"/>
      <c r="F122" s="1154"/>
      <c r="G122" s="1154"/>
      <c r="H122" s="1154"/>
      <c r="I122" s="4"/>
      <c r="J122" s="28"/>
      <c r="K122" s="1032"/>
      <c r="L122" s="1032"/>
      <c r="M122" s="1032"/>
      <c r="N122" s="1032"/>
      <c r="O122" s="947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37"/>
      <c r="B123" s="1037"/>
      <c r="C123" s="1037"/>
      <c r="D123" s="1037"/>
      <c r="E123" s="1037"/>
      <c r="F123" s="1154"/>
      <c r="G123" s="1154"/>
      <c r="H123" s="1154"/>
      <c r="I123" s="4"/>
      <c r="J123" s="947"/>
      <c r="K123" s="36"/>
      <c r="L123" s="36"/>
      <c r="M123" s="36"/>
      <c r="N123" s="36"/>
      <c r="O123" s="36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/>
      <c r="AL123" s="1027"/>
      <c r="AM123" s="1027"/>
      <c r="AN123" s="1027"/>
      <c r="AO123" s="1035"/>
      <c r="AP123" s="1035"/>
      <c r="AQ123" s="1035"/>
      <c r="AR123" s="1035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37"/>
      <c r="B124" s="1037"/>
      <c r="C124" s="1037"/>
      <c r="D124" s="1037"/>
      <c r="E124" s="1037"/>
      <c r="F124" s="1154"/>
      <c r="G124" s="1154"/>
      <c r="H124" s="1154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37"/>
      <c r="B125" s="1037"/>
      <c r="C125" s="1037"/>
      <c r="D125" s="1037"/>
      <c r="E125" s="1037"/>
      <c r="F125" s="1154"/>
      <c r="G125" s="1154"/>
      <c r="H125" s="1154"/>
      <c r="I125" s="4"/>
      <c r="J125" s="36"/>
      <c r="K125" s="947"/>
      <c r="L125" s="947"/>
      <c r="M125" s="947"/>
      <c r="N125" s="947"/>
      <c r="O125" s="947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BC125" s="1151">
        <f>BC94+1</f>
        <v>82</v>
      </c>
      <c r="BD125" s="1151"/>
      <c r="BE125" s="1151"/>
      <c r="BF125" s="1152"/>
      <c r="BG125" s="323"/>
      <c r="BH125" s="323"/>
      <c r="BI125" s="323"/>
      <c r="BJ125" s="322"/>
    </row>
    <row r="126" spans="1:62" ht="4.2" customHeight="1" x14ac:dyDescent="0.2">
      <c r="A126" s="1037"/>
      <c r="B126" s="1037"/>
      <c r="C126" s="1037"/>
      <c r="D126" s="1037"/>
      <c r="E126" s="1037"/>
      <c r="F126" s="1154"/>
      <c r="G126" s="1154"/>
      <c r="H126" s="1154"/>
      <c r="I126" s="4"/>
      <c r="J126" s="36"/>
      <c r="K126" s="1032">
        <v>855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BC126" s="1151"/>
      <c r="BD126" s="1151"/>
      <c r="BE126" s="1151"/>
      <c r="BF126" s="1152"/>
      <c r="BG126" s="325"/>
      <c r="BH126" s="325"/>
      <c r="BI126" s="325"/>
      <c r="BJ126" s="328"/>
    </row>
    <row r="127" spans="1:62" ht="4.2" customHeight="1" x14ac:dyDescent="0.2">
      <c r="A127" s="1037"/>
      <c r="B127" s="1037"/>
      <c r="C127" s="1037"/>
      <c r="D127" s="1037"/>
      <c r="E127" s="1037"/>
      <c r="F127" s="1154"/>
      <c r="G127" s="1154"/>
      <c r="H127" s="1154"/>
      <c r="I127" s="4"/>
      <c r="J127" s="36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BC127" s="1151"/>
      <c r="BD127" s="1151"/>
      <c r="BE127" s="1151"/>
      <c r="BF127" s="1152"/>
    </row>
    <row r="128" spans="1:62" ht="4.2" customHeight="1" x14ac:dyDescent="0.2">
      <c r="A128" s="1037"/>
      <c r="B128" s="1037"/>
      <c r="C128" s="1037"/>
      <c r="D128" s="1037"/>
      <c r="E128" s="1037"/>
      <c r="F128" s="1154"/>
      <c r="G128" s="1154"/>
      <c r="H128" s="1154"/>
      <c r="I128" s="4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85"/>
      <c r="AT128" s="85"/>
      <c r="AU128" s="85"/>
      <c r="AV128" s="85"/>
      <c r="AW128" s="330"/>
      <c r="BC128" s="1151"/>
      <c r="BD128" s="1151"/>
      <c r="BE128" s="1151"/>
      <c r="BF128" s="1152"/>
    </row>
    <row r="129" spans="1:58" ht="4.2" customHeight="1" x14ac:dyDescent="0.2">
      <c r="A129" s="1037"/>
      <c r="B129" s="1037"/>
      <c r="C129" s="1037"/>
      <c r="D129" s="1037"/>
      <c r="E129" s="1037"/>
      <c r="F129" s="1154"/>
      <c r="G129" s="1154"/>
      <c r="H129" s="1154"/>
      <c r="I129" s="4"/>
      <c r="J129" s="28"/>
      <c r="K129" s="1032"/>
      <c r="L129" s="1032"/>
      <c r="M129" s="1032"/>
      <c r="N129" s="1032"/>
      <c r="O129" s="947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323"/>
      <c r="AT129" s="1151">
        <f>AT31+1</f>
        <v>30</v>
      </c>
      <c r="AU129" s="1151"/>
      <c r="AV129" s="1151"/>
      <c r="AW129" s="1152"/>
      <c r="BC129" s="323"/>
      <c r="BD129" s="323"/>
      <c r="BE129" s="323"/>
      <c r="BF129" s="322"/>
    </row>
    <row r="130" spans="1:58" ht="4.2" customHeight="1" x14ac:dyDescent="0.2">
      <c r="A130" s="1037"/>
      <c r="B130" s="1037"/>
      <c r="C130" s="1037"/>
      <c r="D130" s="1037"/>
      <c r="E130" s="1037"/>
      <c r="F130" s="1154"/>
      <c r="G130" s="1154"/>
      <c r="H130" s="1154"/>
      <c r="I130" s="4"/>
      <c r="J130" s="18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323"/>
      <c r="AT130" s="1151"/>
      <c r="AU130" s="1151"/>
      <c r="AV130" s="1151"/>
      <c r="AW130" s="1152"/>
      <c r="BC130" s="323"/>
      <c r="BD130" s="323"/>
      <c r="BE130" s="323"/>
      <c r="BF130" s="322"/>
    </row>
    <row r="131" spans="1:58" ht="4.2" customHeight="1" x14ac:dyDescent="0.2">
      <c r="A131" s="1037"/>
      <c r="B131" s="1037"/>
      <c r="C131" s="1037"/>
      <c r="D131" s="1037"/>
      <c r="E131" s="1037"/>
      <c r="F131" s="1154"/>
      <c r="G131" s="1154"/>
      <c r="H131" s="1154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1"/>
      <c r="AU131" s="1151"/>
      <c r="AV131" s="1151"/>
      <c r="AW131" s="1152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37"/>
      <c r="B132" s="1037"/>
      <c r="C132" s="1037"/>
      <c r="D132" s="1037"/>
      <c r="E132" s="1037"/>
      <c r="F132" s="1154"/>
      <c r="G132" s="1154"/>
      <c r="H132" s="1154"/>
      <c r="I132" s="4"/>
      <c r="J132" s="36"/>
      <c r="K132" s="947"/>
      <c r="L132" s="947"/>
      <c r="M132" s="947"/>
      <c r="N132" s="947"/>
      <c r="O132" s="947"/>
      <c r="P132" s="1028" t="e">
        <f>VLOOKUP(K133,選手リスト,3,FALSE)</f>
        <v>#N/A</v>
      </c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 t="e">
        <f>VLOOKUP(K133,選手リスト,4,FALSE)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 t="e">
        <f>VLOOKUP(K133,選手リスト,9,FALSE)</f>
        <v>#N/A</v>
      </c>
      <c r="AL132" s="1034"/>
      <c r="AM132" s="1034"/>
      <c r="AN132" s="1034"/>
      <c r="AO132" s="1035" t="e">
        <f>VLOOKUP(K133,選手リスト,6,FALSE)</f>
        <v>#N/A</v>
      </c>
      <c r="AP132" s="1035"/>
      <c r="AQ132" s="1035"/>
      <c r="AR132" s="1035"/>
      <c r="AS132" s="323"/>
      <c r="AT132" s="1151"/>
      <c r="AU132" s="1151"/>
      <c r="AV132" s="1151"/>
      <c r="AW132" s="1152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37"/>
      <c r="B133" s="1037"/>
      <c r="C133" s="1037"/>
      <c r="D133" s="1037"/>
      <c r="E133" s="1037"/>
      <c r="F133" s="1154"/>
      <c r="G133" s="1154"/>
      <c r="H133" s="1154"/>
      <c r="I133" s="4"/>
      <c r="J133" s="36"/>
      <c r="K133" s="1032">
        <v>856</v>
      </c>
      <c r="L133" s="1032"/>
      <c r="M133" s="1032"/>
      <c r="N133" s="1032"/>
      <c r="O133" s="36"/>
      <c r="P133" s="1028"/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37"/>
      <c r="B134" s="1037"/>
      <c r="C134" s="1037"/>
      <c r="D134" s="1037"/>
      <c r="E134" s="1037"/>
      <c r="F134" s="1154"/>
      <c r="G134" s="1154"/>
      <c r="H134" s="1154"/>
      <c r="I134" s="4"/>
      <c r="J134" s="36"/>
      <c r="K134" s="1032"/>
      <c r="L134" s="1032"/>
      <c r="M134" s="1032"/>
      <c r="N134" s="1032"/>
      <c r="O134" s="36"/>
      <c r="P134" s="1033" t="e">
        <f>VLOOKUP(K133,選手リスト,2,FALSE)</f>
        <v>#N/A</v>
      </c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37"/>
      <c r="B135" s="1037"/>
      <c r="C135" s="1037"/>
      <c r="D135" s="1037"/>
      <c r="E135" s="1037"/>
      <c r="F135" s="1154"/>
      <c r="G135" s="1154"/>
      <c r="H135" s="1154"/>
      <c r="I135" s="4"/>
      <c r="J135" s="36"/>
      <c r="K135" s="1032"/>
      <c r="L135" s="1032"/>
      <c r="M135" s="1032"/>
      <c r="N135" s="1032"/>
      <c r="O135" s="36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 t="e">
        <f>VLOOKUP(K133,選手リスト,5,FALSE)</f>
        <v>#N/A</v>
      </c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 t="e">
        <f>VLOOKUP(K133,選手リスト,10,FALSE)</f>
        <v>#N/A</v>
      </c>
      <c r="AL135" s="1027"/>
      <c r="AM135" s="1027"/>
      <c r="AN135" s="1027"/>
      <c r="AO135" s="1035"/>
      <c r="AP135" s="1035"/>
      <c r="AQ135" s="1035"/>
      <c r="AR135" s="1035"/>
      <c r="AX135" s="323"/>
      <c r="AY135" s="1151">
        <f>AY115+1</f>
        <v>58</v>
      </c>
      <c r="AZ135" s="1151"/>
      <c r="BA135" s="1151"/>
      <c r="BB135" s="1152"/>
      <c r="BC135" s="323"/>
      <c r="BD135" s="323"/>
      <c r="BE135" s="323"/>
      <c r="BF135" s="322"/>
    </row>
    <row r="136" spans="1:58" ht="4.2" customHeight="1" x14ac:dyDescent="0.2">
      <c r="A136" s="1037"/>
      <c r="B136" s="1037"/>
      <c r="C136" s="1037"/>
      <c r="D136" s="1037"/>
      <c r="E136" s="1037"/>
      <c r="F136" s="1154"/>
      <c r="G136" s="1154"/>
      <c r="H136" s="1154"/>
      <c r="I136" s="4"/>
      <c r="J136" s="28"/>
      <c r="K136" s="1032"/>
      <c r="L136" s="1032"/>
      <c r="M136" s="1032"/>
      <c r="N136" s="1032"/>
      <c r="O136" s="947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X136" s="323"/>
      <c r="AY136" s="1151"/>
      <c r="AZ136" s="1151"/>
      <c r="BA136" s="1151"/>
      <c r="BB136" s="1152"/>
      <c r="BC136" s="325"/>
      <c r="BD136" s="325"/>
      <c r="BE136" s="325"/>
      <c r="BF136" s="328"/>
    </row>
    <row r="137" spans="1:58" ht="4.2" customHeight="1" x14ac:dyDescent="0.2">
      <c r="A137" s="1037"/>
      <c r="B137" s="1037"/>
      <c r="C137" s="1037"/>
      <c r="D137" s="1037"/>
      <c r="E137" s="1037"/>
      <c r="F137" s="1154"/>
      <c r="G137" s="1154"/>
      <c r="H137" s="1154"/>
      <c r="I137" s="4"/>
      <c r="J137" s="947"/>
      <c r="K137" s="36"/>
      <c r="L137" s="36"/>
      <c r="M137" s="36"/>
      <c r="N137" s="36"/>
      <c r="O137" s="36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X137" s="323"/>
      <c r="AY137" s="1151"/>
      <c r="AZ137" s="1151"/>
      <c r="BA137" s="1151"/>
      <c r="BB137" s="1152"/>
    </row>
    <row r="138" spans="1:58" ht="4.2" customHeight="1" x14ac:dyDescent="0.2">
      <c r="A138" s="1037"/>
      <c r="B138" s="1037"/>
      <c r="C138" s="1037"/>
      <c r="D138" s="1037"/>
      <c r="E138" s="1037"/>
      <c r="F138" s="1154"/>
      <c r="G138" s="1154"/>
      <c r="H138" s="1154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1"/>
      <c r="AZ138" s="1151"/>
      <c r="BA138" s="1151"/>
      <c r="BB138" s="1152"/>
    </row>
    <row r="139" spans="1:58" ht="4.2" customHeight="1" x14ac:dyDescent="0.2">
      <c r="A139" s="1037"/>
      <c r="B139" s="1037"/>
      <c r="C139" s="1037"/>
      <c r="D139" s="1037"/>
      <c r="E139" s="1037"/>
      <c r="F139" s="1154"/>
      <c r="G139" s="1154"/>
      <c r="H139" s="1154"/>
      <c r="I139" s="4"/>
      <c r="J139" s="36"/>
      <c r="K139" s="947"/>
      <c r="L139" s="947"/>
      <c r="M139" s="947"/>
      <c r="N139" s="947"/>
      <c r="O139" s="947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X139" s="323"/>
      <c r="AY139" s="323"/>
      <c r="AZ139" s="323"/>
      <c r="BA139" s="323"/>
      <c r="BB139" s="322"/>
    </row>
    <row r="140" spans="1:58" ht="4.2" customHeight="1" x14ac:dyDescent="0.2">
      <c r="A140" s="1037"/>
      <c r="B140" s="1037"/>
      <c r="C140" s="1037"/>
      <c r="D140" s="1037"/>
      <c r="E140" s="1037"/>
      <c r="F140" s="1154"/>
      <c r="G140" s="1154"/>
      <c r="H140" s="1154"/>
      <c r="I140" s="4"/>
      <c r="J140" s="36"/>
      <c r="K140" s="1032">
        <v>857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37"/>
      <c r="B141" s="1037"/>
      <c r="C141" s="1037"/>
      <c r="D141" s="1037"/>
      <c r="E141" s="1037"/>
      <c r="F141" s="1154"/>
      <c r="G141" s="1154"/>
      <c r="H141" s="1154"/>
      <c r="I141" s="4"/>
      <c r="J141" s="36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37"/>
      <c r="B142" s="1037"/>
      <c r="C142" s="1037"/>
      <c r="D142" s="1037"/>
      <c r="E142" s="1037"/>
      <c r="F142" s="1154"/>
      <c r="G142" s="1154"/>
      <c r="H142" s="1154"/>
      <c r="I142" s="4"/>
      <c r="J142" s="36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</row>
    <row r="143" spans="1:58" ht="4.2" customHeight="1" x14ac:dyDescent="0.2">
      <c r="I143" s="4"/>
      <c r="J143" s="28"/>
      <c r="K143" s="1032"/>
      <c r="L143" s="1032"/>
      <c r="M143" s="1032"/>
      <c r="N143" s="1032"/>
      <c r="O143" s="947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26" t="s">
        <v>80</v>
      </c>
      <c r="BF150" s="1126"/>
      <c r="BG150" s="1126"/>
      <c r="BH150" s="1126"/>
      <c r="BI150" s="1126"/>
      <c r="BJ150" s="1126"/>
      <c r="BK150" s="1126"/>
      <c r="BL150" s="1126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26"/>
      <c r="BF151" s="1126"/>
      <c r="BG151" s="1126"/>
      <c r="BH151" s="1126"/>
      <c r="BI151" s="1126"/>
      <c r="BJ151" s="1126"/>
      <c r="BK151" s="1126"/>
      <c r="BL151" s="1126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26"/>
      <c r="BF152" s="1126"/>
      <c r="BG152" s="1126"/>
      <c r="BH152" s="1126"/>
      <c r="BI152" s="1126"/>
      <c r="BJ152" s="1126"/>
      <c r="BK152" s="1126"/>
      <c r="BL152" s="1126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1">
        <v>94</v>
      </c>
      <c r="BA153" s="1151"/>
      <c r="BB153" s="1151"/>
      <c r="BC153" s="1152"/>
      <c r="BD153" s="125"/>
      <c r="BE153" s="1126"/>
      <c r="BF153" s="1126"/>
      <c r="BG153" s="1126"/>
      <c r="BH153" s="1126"/>
      <c r="BI153" s="1126"/>
      <c r="BJ153" s="1126"/>
      <c r="BK153" s="1126"/>
      <c r="BL153" s="1126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1"/>
      <c r="BA154" s="1151"/>
      <c r="BB154" s="1151"/>
      <c r="BC154" s="1152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1"/>
      <c r="BA155" s="1151"/>
      <c r="BB155" s="1151"/>
      <c r="BC155" s="1152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1"/>
      <c r="BA156" s="1151"/>
      <c r="BB156" s="1151"/>
      <c r="BC156" s="1152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71" t="e">
        <f>VLOOKUP(E166,選手リスト,2,FALSE)</f>
        <v>#N/A</v>
      </c>
      <c r="F186" s="1071"/>
      <c r="G186" s="1071"/>
      <c r="H186" s="1071"/>
      <c r="I186" s="1071"/>
      <c r="J186" s="1071"/>
      <c r="K186" s="1071"/>
      <c r="L186" s="1071" t="e">
        <f>VLOOKUP(L166,選手リスト,2,FALSE)</f>
        <v>#N/A</v>
      </c>
      <c r="M186" s="1071"/>
      <c r="N186" s="1071"/>
      <c r="O186" s="1071"/>
      <c r="P186" s="1071"/>
      <c r="Q186" s="1071"/>
      <c r="R186" s="1071"/>
      <c r="S186" s="1071" t="e">
        <f>VLOOKUP(S166,選手リスト,2,FALSE)</f>
        <v>#N/A</v>
      </c>
      <c r="T186" s="1071"/>
      <c r="U186" s="1071"/>
      <c r="V186" s="1071"/>
      <c r="W186" s="1071"/>
      <c r="X186" s="1071"/>
      <c r="Y186" s="1071"/>
      <c r="Z186" s="1071" t="e">
        <f>VLOOKUP(Z166,選手リスト,2,FALSE)</f>
        <v>#N/A</v>
      </c>
      <c r="AA186" s="1071"/>
      <c r="AB186" s="1071"/>
      <c r="AC186" s="1071"/>
      <c r="AD186" s="1071"/>
      <c r="AE186" s="1071"/>
      <c r="AF186" s="1071"/>
      <c r="AG186" s="1071" t="e">
        <f>VLOOKUP(AG166,選手リスト,2,FALSE)</f>
        <v>#N/A</v>
      </c>
      <c r="AH186" s="1071"/>
      <c r="AI186" s="1071"/>
      <c r="AJ186" s="1071"/>
      <c r="AK186" s="1071"/>
      <c r="AL186" s="1071"/>
      <c r="AM186" s="1071"/>
      <c r="AN186" s="1071" t="e">
        <f>VLOOKUP(AN166,選手リスト,2,FALSE)</f>
        <v>#N/A</v>
      </c>
      <c r="AO186" s="1071"/>
      <c r="AP186" s="1071"/>
      <c r="AQ186" s="1071"/>
      <c r="AR186" s="1071"/>
      <c r="AS186" s="1071"/>
      <c r="AT186" s="1071"/>
      <c r="AU186" s="1071" t="e">
        <f>VLOOKUP(AU166,選手リスト,2,FALSE)</f>
        <v>#N/A</v>
      </c>
      <c r="AV186" s="1071"/>
      <c r="AW186" s="1071"/>
      <c r="AX186" s="1071"/>
      <c r="AY186" s="1071"/>
      <c r="AZ186" s="1071"/>
      <c r="BA186" s="1071"/>
      <c r="BB186" s="1071" t="e">
        <f>VLOOKUP(BB166,選手リスト,2,FALSE)</f>
        <v>#N/A</v>
      </c>
      <c r="BC186" s="1071"/>
      <c r="BD186" s="1071"/>
      <c r="BE186" s="1071"/>
      <c r="BF186" s="1071"/>
      <c r="BG186" s="1071"/>
      <c r="BH186" s="1071"/>
      <c r="BI186" s="1071" t="e">
        <f>VLOOKUP(BI166,選手リスト,2,FALSE)</f>
        <v>#N/A</v>
      </c>
      <c r="BJ186" s="1071"/>
      <c r="BK186" s="1071"/>
      <c r="BL186" s="1071"/>
      <c r="BM186" s="1071"/>
      <c r="BN186" s="1071"/>
      <c r="BO186" s="1071"/>
    </row>
    <row r="187" spans="1:74" ht="4.2" customHeight="1" x14ac:dyDescent="0.2">
      <c r="A187" s="315"/>
      <c r="B187" s="315"/>
      <c r="E187" s="1071"/>
      <c r="F187" s="1071"/>
      <c r="G187" s="1071"/>
      <c r="H187" s="1071"/>
      <c r="I187" s="1071"/>
      <c r="J187" s="1071"/>
      <c r="K187" s="1071"/>
      <c r="L187" s="1071"/>
      <c r="M187" s="1071"/>
      <c r="N187" s="1071"/>
      <c r="O187" s="1071"/>
      <c r="P187" s="1071"/>
      <c r="Q187" s="1071"/>
      <c r="R187" s="1071"/>
      <c r="S187" s="1071"/>
      <c r="T187" s="1071"/>
      <c r="U187" s="1071"/>
      <c r="V187" s="1071"/>
      <c r="W187" s="1071"/>
      <c r="X187" s="1071"/>
      <c r="Y187" s="1071"/>
      <c r="Z187" s="1071"/>
      <c r="AA187" s="1071"/>
      <c r="AB187" s="1071"/>
      <c r="AC187" s="1071"/>
      <c r="AD187" s="1071"/>
      <c r="AE187" s="1071"/>
      <c r="AF187" s="1071"/>
      <c r="AG187" s="1071"/>
      <c r="AH187" s="1071"/>
      <c r="AI187" s="1071"/>
      <c r="AJ187" s="1071"/>
      <c r="AK187" s="1071"/>
      <c r="AL187" s="1071"/>
      <c r="AM187" s="1071"/>
      <c r="AN187" s="1071"/>
      <c r="AO187" s="1071"/>
      <c r="AP187" s="1071"/>
      <c r="AQ187" s="1071"/>
      <c r="AR187" s="1071"/>
      <c r="AS187" s="1071"/>
      <c r="AT187" s="1071"/>
      <c r="AU187" s="1071"/>
      <c r="AV187" s="1071"/>
      <c r="AW187" s="1071"/>
      <c r="AX187" s="1071"/>
      <c r="AY187" s="1071"/>
      <c r="AZ187" s="1071"/>
      <c r="BA187" s="1071"/>
      <c r="BB187" s="1071"/>
      <c r="BC187" s="1071"/>
      <c r="BD187" s="1071"/>
      <c r="BE187" s="1071"/>
      <c r="BF187" s="1071"/>
      <c r="BG187" s="1071"/>
      <c r="BH187" s="1071"/>
      <c r="BI187" s="1071"/>
      <c r="BJ187" s="1071"/>
      <c r="BK187" s="1071"/>
      <c r="BL187" s="1071"/>
      <c r="BM187" s="1071"/>
      <c r="BN187" s="1071"/>
      <c r="BO187" s="1071"/>
    </row>
    <row r="188" spans="1:74" ht="4.2" customHeight="1" x14ac:dyDescent="0.2">
      <c r="A188" s="315"/>
      <c r="B188" s="315"/>
      <c r="D188" s="2"/>
      <c r="E188" s="1071"/>
      <c r="F188" s="1071"/>
      <c r="G188" s="1071"/>
      <c r="H188" s="1071"/>
      <c r="I188" s="1071"/>
      <c r="J188" s="1071"/>
      <c r="K188" s="1071"/>
      <c r="L188" s="1071"/>
      <c r="M188" s="1071"/>
      <c r="N188" s="1071"/>
      <c r="O188" s="1071"/>
      <c r="P188" s="1071"/>
      <c r="Q188" s="1071"/>
      <c r="R188" s="1071"/>
      <c r="S188" s="1071"/>
      <c r="T188" s="1071"/>
      <c r="U188" s="1071"/>
      <c r="V188" s="1071"/>
      <c r="W188" s="1071"/>
      <c r="X188" s="1071"/>
      <c r="Y188" s="1071"/>
      <c r="Z188" s="1071"/>
      <c r="AA188" s="1071"/>
      <c r="AB188" s="1071"/>
      <c r="AC188" s="1071"/>
      <c r="AD188" s="1071"/>
      <c r="AE188" s="1071"/>
      <c r="AF188" s="1071"/>
      <c r="AG188" s="1071"/>
      <c r="AH188" s="1071"/>
      <c r="AI188" s="1071"/>
      <c r="AJ188" s="1071"/>
      <c r="AK188" s="1071"/>
      <c r="AL188" s="1071"/>
      <c r="AM188" s="1071"/>
      <c r="AN188" s="1071"/>
      <c r="AO188" s="1071"/>
      <c r="AP188" s="1071"/>
      <c r="AQ188" s="1071"/>
      <c r="AR188" s="1071"/>
      <c r="AS188" s="1071"/>
      <c r="AT188" s="1071"/>
      <c r="AU188" s="1071"/>
      <c r="AV188" s="1071"/>
      <c r="AW188" s="1071"/>
      <c r="AX188" s="1071"/>
      <c r="AY188" s="1071"/>
      <c r="AZ188" s="1071"/>
      <c r="BA188" s="1071"/>
      <c r="BB188" s="1071"/>
      <c r="BC188" s="1071"/>
      <c r="BD188" s="1071"/>
      <c r="BE188" s="1071"/>
      <c r="BF188" s="1071"/>
      <c r="BG188" s="1071"/>
      <c r="BH188" s="1071"/>
      <c r="BI188" s="1071"/>
      <c r="BJ188" s="1071"/>
      <c r="BK188" s="1071"/>
      <c r="BL188" s="1071"/>
      <c r="BM188" s="1071"/>
      <c r="BN188" s="1071"/>
      <c r="BO188" s="1071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71" t="e">
        <f>VLOOKUP(E189,選手リスト,2,FALSE)</f>
        <v>#N/A</v>
      </c>
      <c r="F209" s="1071"/>
      <c r="G209" s="1071"/>
      <c r="H209" s="1071"/>
      <c r="I209" s="1071"/>
      <c r="J209" s="1071"/>
      <c r="K209" s="1071"/>
      <c r="L209" s="1071" t="e">
        <f>VLOOKUP(L189,選手リスト,2,FALSE)</f>
        <v>#N/A</v>
      </c>
      <c r="M209" s="1071"/>
      <c r="N209" s="1071"/>
      <c r="O209" s="1071"/>
      <c r="P209" s="1071"/>
      <c r="Q209" s="1071"/>
      <c r="R209" s="1071"/>
      <c r="S209" s="1071" t="e">
        <f>VLOOKUP(S189,選手リスト,2,FALSE)</f>
        <v>#N/A</v>
      </c>
      <c r="T209" s="1071"/>
      <c r="U209" s="1071"/>
      <c r="V209" s="1071"/>
      <c r="W209" s="1071"/>
      <c r="X209" s="1071"/>
      <c r="Y209" s="1071"/>
      <c r="Z209" s="1071" t="e">
        <f>VLOOKUP(Z189,選手リスト,2,FALSE)</f>
        <v>#N/A</v>
      </c>
      <c r="AA209" s="1071"/>
      <c r="AB209" s="1071"/>
      <c r="AC209" s="1071"/>
      <c r="AD209" s="1071"/>
      <c r="AE209" s="1071"/>
      <c r="AF209" s="1071"/>
      <c r="AG209" s="1071" t="e">
        <f>VLOOKUP(AG189,選手リスト,2,FALSE)</f>
        <v>#N/A</v>
      </c>
      <c r="AH209" s="1071"/>
      <c r="AI209" s="1071"/>
      <c r="AJ209" s="1071"/>
      <c r="AK209" s="1071"/>
      <c r="AL209" s="1071"/>
      <c r="AM209" s="1071"/>
      <c r="AN209" s="1071" t="e">
        <f>VLOOKUP(AN189,選手リスト,2,FALSE)</f>
        <v>#N/A</v>
      </c>
      <c r="AO209" s="1071"/>
      <c r="AP209" s="1071"/>
      <c r="AQ209" s="1071"/>
      <c r="AR209" s="1071"/>
      <c r="AS209" s="1071"/>
      <c r="AT209" s="1071"/>
      <c r="AU209" s="1071" t="e">
        <f>VLOOKUP(AU189,選手リスト,2,FALSE)</f>
        <v>#N/A</v>
      </c>
      <c r="AV209" s="1071"/>
      <c r="AW209" s="1071"/>
      <c r="AX209" s="1071"/>
      <c r="AY209" s="1071"/>
      <c r="AZ209" s="1071"/>
      <c r="BA209" s="1071"/>
      <c r="BB209" s="1071" t="e">
        <f>VLOOKUP(BB189,選手リスト,2,FALSE)</f>
        <v>#N/A</v>
      </c>
      <c r="BC209" s="1071"/>
      <c r="BD209" s="1071"/>
      <c r="BE209" s="1071"/>
      <c r="BF209" s="1071"/>
      <c r="BG209" s="1071"/>
      <c r="BH209" s="107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71"/>
      <c r="F210" s="1071"/>
      <c r="G210" s="1071"/>
      <c r="H210" s="1071"/>
      <c r="I210" s="1071"/>
      <c r="J210" s="1071"/>
      <c r="K210" s="1071"/>
      <c r="L210" s="1071"/>
      <c r="M210" s="1071"/>
      <c r="N210" s="1071"/>
      <c r="O210" s="1071"/>
      <c r="P210" s="1071"/>
      <c r="Q210" s="1071"/>
      <c r="R210" s="1071"/>
      <c r="S210" s="1071"/>
      <c r="T210" s="1071"/>
      <c r="U210" s="1071"/>
      <c r="V210" s="1071"/>
      <c r="W210" s="1071"/>
      <c r="X210" s="1071"/>
      <c r="Y210" s="1071"/>
      <c r="Z210" s="1071"/>
      <c r="AA210" s="1071"/>
      <c r="AB210" s="1071"/>
      <c r="AC210" s="1071"/>
      <c r="AD210" s="1071"/>
      <c r="AE210" s="1071"/>
      <c r="AF210" s="1071"/>
      <c r="AG210" s="1071"/>
      <c r="AH210" s="1071"/>
      <c r="AI210" s="1071"/>
      <c r="AJ210" s="1071"/>
      <c r="AK210" s="1071"/>
      <c r="AL210" s="1071"/>
      <c r="AM210" s="1071"/>
      <c r="AN210" s="1071"/>
      <c r="AO210" s="1071"/>
      <c r="AP210" s="1071"/>
      <c r="AQ210" s="1071"/>
      <c r="AR210" s="1071"/>
      <c r="AS210" s="1071"/>
      <c r="AT210" s="1071"/>
      <c r="AU210" s="1071"/>
      <c r="AV210" s="1071"/>
      <c r="AW210" s="1071"/>
      <c r="AX210" s="1071"/>
      <c r="AY210" s="1071"/>
      <c r="AZ210" s="1071"/>
      <c r="BA210" s="1071"/>
      <c r="BB210" s="1071"/>
      <c r="BC210" s="1071"/>
      <c r="BD210" s="1071"/>
      <c r="BE210" s="1071"/>
      <c r="BF210" s="1071"/>
      <c r="BG210" s="1071"/>
      <c r="BH210" s="107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71"/>
      <c r="F211" s="1071"/>
      <c r="G211" s="1071"/>
      <c r="H211" s="1071"/>
      <c r="I211" s="1071"/>
      <c r="J211" s="1071"/>
      <c r="K211" s="1071"/>
      <c r="L211" s="1071"/>
      <c r="M211" s="1071"/>
      <c r="N211" s="1071"/>
      <c r="O211" s="1071"/>
      <c r="P211" s="1071"/>
      <c r="Q211" s="1071"/>
      <c r="R211" s="1071"/>
      <c r="S211" s="1071"/>
      <c r="T211" s="1071"/>
      <c r="U211" s="1071"/>
      <c r="V211" s="1071"/>
      <c r="W211" s="1071"/>
      <c r="X211" s="1071"/>
      <c r="Y211" s="1071"/>
      <c r="Z211" s="1071"/>
      <c r="AA211" s="1071"/>
      <c r="AB211" s="1071"/>
      <c r="AC211" s="1071"/>
      <c r="AD211" s="1071"/>
      <c r="AE211" s="1071"/>
      <c r="AF211" s="1071"/>
      <c r="AG211" s="1071"/>
      <c r="AH211" s="1071"/>
      <c r="AI211" s="1071"/>
      <c r="AJ211" s="1071"/>
      <c r="AK211" s="1071"/>
      <c r="AL211" s="1071"/>
      <c r="AM211" s="1071"/>
      <c r="AN211" s="1071"/>
      <c r="AO211" s="1071"/>
      <c r="AP211" s="1071"/>
      <c r="AQ211" s="1071"/>
      <c r="AR211" s="1071"/>
      <c r="AS211" s="1071"/>
      <c r="AT211" s="1071"/>
      <c r="AU211" s="1071"/>
      <c r="AV211" s="1071"/>
      <c r="AW211" s="1071"/>
      <c r="AX211" s="1071"/>
      <c r="AY211" s="1071"/>
      <c r="AZ211" s="1071"/>
      <c r="BA211" s="1071"/>
      <c r="BB211" s="1071"/>
      <c r="BC211" s="1071"/>
      <c r="BD211" s="1071"/>
      <c r="BE211" s="1071"/>
      <c r="BF211" s="1071"/>
      <c r="BG211" s="1071"/>
      <c r="BH211" s="107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45" t="s">
        <v>150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6" t="s">
        <v>36</v>
      </c>
      <c r="Z1" s="1036"/>
      <c r="AA1" s="1036"/>
      <c r="AB1" s="1036"/>
      <c r="AC1" s="1036"/>
      <c r="AD1" s="1036"/>
      <c r="AE1" s="252"/>
      <c r="AF1" s="252"/>
      <c r="AG1" s="252"/>
      <c r="AH1" s="252"/>
      <c r="AI1" s="252"/>
      <c r="AJ1" s="252"/>
      <c r="AK1" s="252"/>
      <c r="AL1" s="252"/>
      <c r="AM1" s="252"/>
      <c r="AN1" s="1048" t="s">
        <v>3</v>
      </c>
      <c r="AO1" s="1048"/>
      <c r="AP1" s="1048"/>
      <c r="AQ1" s="1048"/>
      <c r="AR1" s="1048"/>
      <c r="AS1" s="1048"/>
      <c r="AT1" s="1048"/>
      <c r="AU1" s="252"/>
      <c r="AV1" s="252"/>
      <c r="AW1" s="252"/>
      <c r="AX1" s="252"/>
      <c r="AY1" s="252"/>
      <c r="AZ1" s="252"/>
      <c r="BA1" s="252"/>
      <c r="BB1" s="252"/>
      <c r="BC1" s="1048" t="s">
        <v>3</v>
      </c>
      <c r="BD1" s="1048"/>
      <c r="BE1" s="1048"/>
      <c r="BF1" s="1048"/>
      <c r="BG1" s="1048"/>
      <c r="BH1" s="1048"/>
      <c r="BI1" s="1048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6"/>
      <c r="Z2" s="1036"/>
      <c r="AA2" s="1036"/>
      <c r="AB2" s="1036"/>
      <c r="AC2" s="1036"/>
      <c r="AD2" s="1036"/>
      <c r="AE2" s="251"/>
      <c r="AF2" s="251"/>
      <c r="AG2" s="251"/>
      <c r="AH2" s="251"/>
      <c r="AI2" s="251"/>
      <c r="AJ2" s="251"/>
      <c r="AK2" s="251"/>
      <c r="AL2" s="251"/>
      <c r="AM2" s="251"/>
      <c r="AN2" s="1048"/>
      <c r="AO2" s="1048"/>
      <c r="AP2" s="1048"/>
      <c r="AQ2" s="1048"/>
      <c r="AR2" s="1048"/>
      <c r="AS2" s="1048"/>
      <c r="AT2" s="1048"/>
      <c r="AU2" s="251"/>
      <c r="AV2" s="251"/>
      <c r="AW2" s="251"/>
      <c r="AX2" s="251"/>
      <c r="AY2" s="251"/>
      <c r="AZ2" s="251"/>
      <c r="BA2" s="251"/>
      <c r="BB2" s="251"/>
      <c r="BC2" s="1048"/>
      <c r="BD2" s="1048"/>
      <c r="BE2" s="1048"/>
      <c r="BF2" s="1048"/>
      <c r="BG2" s="1048"/>
      <c r="BH2" s="1048"/>
      <c r="BI2" s="1048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7"/>
      <c r="Z3" s="1047"/>
      <c r="AA3" s="1047"/>
      <c r="AB3" s="1047"/>
      <c r="AC3" s="1047"/>
      <c r="AD3" s="1047"/>
      <c r="AE3" s="251"/>
      <c r="AF3" s="251"/>
      <c r="AG3" s="251"/>
      <c r="AH3" s="251"/>
      <c r="AI3" s="251"/>
      <c r="AJ3" s="251"/>
      <c r="AK3" s="251"/>
      <c r="AL3" s="251"/>
      <c r="AM3" s="251"/>
      <c r="AN3" s="1049"/>
      <c r="AO3" s="1049"/>
      <c r="AP3" s="1049"/>
      <c r="AQ3" s="1049"/>
      <c r="AR3" s="1049"/>
      <c r="AS3" s="1049"/>
      <c r="AT3" s="1049"/>
      <c r="AU3" s="251"/>
      <c r="AV3" s="251"/>
      <c r="AW3" s="251"/>
      <c r="AX3" s="251"/>
      <c r="AY3" s="251"/>
      <c r="AZ3" s="251"/>
      <c r="BA3" s="251"/>
      <c r="BB3" s="251"/>
      <c r="BC3" s="1049"/>
      <c r="BD3" s="1049"/>
      <c r="BE3" s="1049"/>
      <c r="BF3" s="1049"/>
      <c r="BG3" s="1049"/>
      <c r="BH3" s="1049"/>
      <c r="BI3" s="1049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51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51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51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51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51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51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51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51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51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5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41" t="s">
        <v>165</v>
      </c>
      <c r="B16" s="1041"/>
      <c r="C16" s="1041"/>
      <c r="D16" s="1041"/>
      <c r="E16" s="1041"/>
      <c r="F16" s="1041"/>
      <c r="G16" s="1041"/>
      <c r="H16" s="1042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37" t="s">
        <v>166</v>
      </c>
      <c r="B21" s="1037"/>
      <c r="C21" s="1037"/>
      <c r="D21" s="1037"/>
      <c r="E21" s="1037"/>
      <c r="F21" s="1038" t="s">
        <v>182</v>
      </c>
      <c r="G21" s="1038"/>
      <c r="H21" s="1038"/>
      <c r="K21" s="256"/>
      <c r="L21" s="256"/>
      <c r="M21" s="256"/>
      <c r="N21" s="256"/>
      <c r="O21" s="256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736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25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X29" s="323"/>
      <c r="AY29" s="1115">
        <v>88</v>
      </c>
      <c r="AZ29" s="1115"/>
      <c r="BA29" s="1115"/>
      <c r="BB29" s="1116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5"/>
      <c r="AZ30" s="1115"/>
      <c r="BA30" s="1115"/>
      <c r="BB30" s="1116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K31" s="947"/>
      <c r="L31" s="947"/>
      <c r="M31" s="947"/>
      <c r="N31" s="947"/>
      <c r="O31" s="947"/>
      <c r="P31" s="1028" t="e">
        <f>VLOOKUP(K32,選手リスト,3,FALSE)</f>
        <v>#N/A</v>
      </c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6" t="e">
        <f>VLOOKUP(K32,選手リスト,4,FALSE)</f>
        <v>#N/A</v>
      </c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 t="e">
        <f>VLOOKUP(K32,選手リスト,9,FALSE)</f>
        <v>#N/A</v>
      </c>
      <c r="AL31" s="1034"/>
      <c r="AM31" s="1034"/>
      <c r="AN31" s="1034"/>
      <c r="AO31" s="1035" t="e">
        <f>VLOOKUP(K32,選手リスト,6,FALSE)</f>
        <v>#N/A</v>
      </c>
      <c r="AP31" s="1035"/>
      <c r="AQ31" s="1035"/>
      <c r="AR31" s="1035"/>
      <c r="AX31" s="323"/>
      <c r="AY31" s="1115"/>
      <c r="AZ31" s="1115"/>
      <c r="BA31" s="1115"/>
      <c r="BB31" s="1116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1032">
        <v>737</v>
      </c>
      <c r="L32" s="1032"/>
      <c r="M32" s="1032"/>
      <c r="N32" s="1032"/>
      <c r="O32" s="36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34"/>
      <c r="AL32" s="1034"/>
      <c r="AM32" s="1034"/>
      <c r="AN32" s="1034"/>
      <c r="AO32" s="1035"/>
      <c r="AP32" s="1035"/>
      <c r="AQ32" s="1035"/>
      <c r="AR32" s="1035"/>
      <c r="AX32" s="323"/>
      <c r="AY32" s="1115"/>
      <c r="AZ32" s="1115"/>
      <c r="BA32" s="1115"/>
      <c r="BB32" s="1116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1032"/>
      <c r="L33" s="1032"/>
      <c r="M33" s="1032"/>
      <c r="N33" s="1032"/>
      <c r="O33" s="36"/>
      <c r="P33" s="1033" t="e">
        <f>VLOOKUP(K32,選手リスト,2,FALSE)</f>
        <v>#N/A</v>
      </c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/>
      <c r="AL33" s="1034"/>
      <c r="AM33" s="1034"/>
      <c r="AN33" s="1034"/>
      <c r="AO33" s="1035"/>
      <c r="AP33" s="1035"/>
      <c r="AQ33" s="1035"/>
      <c r="AR33" s="103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/>
      <c r="L34" s="1032"/>
      <c r="M34" s="1032"/>
      <c r="N34" s="1032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 t="e">
        <f>VLOOKUP(K32,選手リスト,5,FALSE)</f>
        <v>#N/A</v>
      </c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 t="e">
        <f>VLOOKUP(K32,選手リスト,10,FALSE)</f>
        <v>#N/A</v>
      </c>
      <c r="AL34" s="1027"/>
      <c r="AM34" s="1027"/>
      <c r="AN34" s="1027"/>
      <c r="AO34" s="1035"/>
      <c r="AP34" s="1035"/>
      <c r="AQ34" s="1035"/>
      <c r="AR34" s="103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947"/>
      <c r="P35" s="1033"/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7"/>
      <c r="AL35" s="1027"/>
      <c r="AM35" s="1027"/>
      <c r="AN35" s="1027"/>
      <c r="AO35" s="1035"/>
      <c r="AP35" s="1035"/>
      <c r="AQ35" s="1035"/>
      <c r="AR35" s="103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36"/>
      <c r="L36" s="36"/>
      <c r="M36" s="36"/>
      <c r="N36" s="36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/>
      <c r="AL36" s="1027"/>
      <c r="AM36" s="1027"/>
      <c r="AN36" s="1027"/>
      <c r="AO36" s="1035"/>
      <c r="AP36" s="1035"/>
      <c r="AQ36" s="1035"/>
      <c r="AR36" s="103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5">
        <v>64</v>
      </c>
      <c r="AU37" s="1115"/>
      <c r="AV37" s="1115"/>
      <c r="AW37" s="1116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5"/>
      <c r="AU38" s="1115"/>
      <c r="AV38" s="1115"/>
      <c r="AW38" s="1116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5"/>
      <c r="AU39" s="1115"/>
      <c r="AV39" s="1115"/>
      <c r="AW39" s="1116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5"/>
      <c r="AU40" s="1115"/>
      <c r="AV40" s="1115"/>
      <c r="AW40" s="1116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947"/>
      <c r="L41" s="947"/>
      <c r="M41" s="947"/>
      <c r="N41" s="947"/>
      <c r="O41" s="947"/>
      <c r="P41" s="1028" t="e">
        <f>VLOOKUP(K42,選手リスト,3,FALSE)</f>
        <v>#N/A</v>
      </c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 t="e">
        <f>VLOOKUP(K42,選手リスト,4,FALSE)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 t="e">
        <f>VLOOKUP(K42,選手リスト,9,FALSE)</f>
        <v>#N/A</v>
      </c>
      <c r="AL41" s="1034"/>
      <c r="AM41" s="1034"/>
      <c r="AN41" s="1034"/>
      <c r="AO41" s="1035" t="e">
        <f>VLOOKUP(K42,選手リスト,6,FALSE)</f>
        <v>#N/A</v>
      </c>
      <c r="AP41" s="1035"/>
      <c r="AQ41" s="1035"/>
      <c r="AR41" s="1035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1032">
        <v>738</v>
      </c>
      <c r="L42" s="1032"/>
      <c r="M42" s="1032"/>
      <c r="N42" s="1032"/>
      <c r="O42" s="36"/>
      <c r="P42" s="1028"/>
      <c r="Q42" s="1028"/>
      <c r="R42" s="1028"/>
      <c r="S42" s="1028"/>
      <c r="T42" s="1028"/>
      <c r="U42" s="1028"/>
      <c r="V42" s="1028"/>
      <c r="W42" s="1028"/>
      <c r="X42" s="1028"/>
      <c r="Y42" s="1028"/>
      <c r="Z42" s="1028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1032"/>
      <c r="L43" s="1032"/>
      <c r="M43" s="1032"/>
      <c r="N43" s="1032"/>
      <c r="O43" s="36"/>
      <c r="P43" s="1033" t="e">
        <f>VLOOKUP(K42,選手リスト,2,FALSE)</f>
        <v>#N/A</v>
      </c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/>
      <c r="AL43" s="1034"/>
      <c r="AM43" s="1034"/>
      <c r="AN43" s="1034"/>
      <c r="AO43" s="1035"/>
      <c r="AP43" s="1035"/>
      <c r="AQ43" s="1035"/>
      <c r="AR43" s="1035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1032"/>
      <c r="L44" s="1032"/>
      <c r="M44" s="1032"/>
      <c r="N44" s="1032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 t="e">
        <f>VLOOKUP(K42,選手リスト,5,FALSE)</f>
        <v>#N/A</v>
      </c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 t="e">
        <f>VLOOKUP(K42,選手リスト,10,FALSE)</f>
        <v>#N/A</v>
      </c>
      <c r="AL44" s="1027"/>
      <c r="AM44" s="1027"/>
      <c r="AN44" s="1027"/>
      <c r="AO44" s="1035"/>
      <c r="AP44" s="1035"/>
      <c r="AQ44" s="1035"/>
      <c r="AR44" s="1035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1032"/>
      <c r="L45" s="1032"/>
      <c r="M45" s="1032"/>
      <c r="N45" s="1032"/>
      <c r="O45" s="947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36"/>
      <c r="L46" s="36"/>
      <c r="M46" s="36"/>
      <c r="N46" s="36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/>
      <c r="AL46" s="1027"/>
      <c r="AM46" s="1027"/>
      <c r="AN46" s="1027"/>
      <c r="AO46" s="1035"/>
      <c r="AP46" s="1035"/>
      <c r="AQ46" s="1035"/>
      <c r="AR46" s="1035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5">
        <v>102</v>
      </c>
      <c r="BD47" s="1115"/>
      <c r="BE47" s="1115"/>
      <c r="BF47" s="1115"/>
      <c r="BG47" s="1116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5"/>
      <c r="BD48" s="1115"/>
      <c r="BE48" s="1115"/>
      <c r="BF48" s="1115"/>
      <c r="BG48" s="1116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5"/>
      <c r="BD49" s="1115"/>
      <c r="BE49" s="1115"/>
      <c r="BF49" s="1115"/>
      <c r="BG49" s="1116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5"/>
      <c r="BD50" s="1115"/>
      <c r="BE50" s="1115"/>
      <c r="BF50" s="1115"/>
      <c r="BG50" s="1116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947"/>
      <c r="L51" s="947"/>
      <c r="M51" s="947"/>
      <c r="N51" s="947"/>
      <c r="O51" s="947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032">
        <v>739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1032"/>
      <c r="L55" s="1032"/>
      <c r="M55" s="1032"/>
      <c r="N55" s="1032"/>
      <c r="O55" s="947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5">
        <f>AT37+1</f>
        <v>65</v>
      </c>
      <c r="AU57" s="1115"/>
      <c r="AV57" s="1115"/>
      <c r="AW57" s="1116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5"/>
      <c r="AU58" s="1115"/>
      <c r="AV58" s="1115"/>
      <c r="AW58" s="1116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5"/>
      <c r="AU59" s="1115"/>
      <c r="AV59" s="1115"/>
      <c r="AW59" s="1116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5"/>
      <c r="AU60" s="1115"/>
      <c r="AV60" s="1115"/>
      <c r="AW60" s="1116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947"/>
      <c r="L61" s="947"/>
      <c r="M61" s="947"/>
      <c r="N61" s="947"/>
      <c r="O61" s="947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1032">
        <v>740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1032"/>
      <c r="L65" s="1032"/>
      <c r="M65" s="1032"/>
      <c r="N65" s="1032"/>
      <c r="O65" s="947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5">
        <f>AY29+1</f>
        <v>89</v>
      </c>
      <c r="AZ67" s="1115"/>
      <c r="BA67" s="1115"/>
      <c r="BB67" s="1116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5"/>
      <c r="AZ68" s="1115"/>
      <c r="BA68" s="1115"/>
      <c r="BB68" s="1116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5"/>
      <c r="AZ69" s="1115"/>
      <c r="BA69" s="1115"/>
      <c r="BB69" s="1116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5"/>
      <c r="AZ70" s="1115"/>
      <c r="BA70" s="1115"/>
      <c r="BB70" s="1116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947"/>
      <c r="L71" s="947"/>
      <c r="M71" s="947"/>
      <c r="N71" s="947"/>
      <c r="O71" s="947"/>
      <c r="P71" s="1028" t="e">
        <f>VLOOKUP(K72,選手リスト,3,FALSE)</f>
        <v>#N/A</v>
      </c>
      <c r="Q71" s="1028"/>
      <c r="R71" s="1028"/>
      <c r="S71" s="1028"/>
      <c r="T71" s="1028"/>
      <c r="U71" s="1028"/>
      <c r="V71" s="1028"/>
      <c r="W71" s="1028"/>
      <c r="X71" s="1028"/>
      <c r="Y71" s="1028"/>
      <c r="Z71" s="1028"/>
      <c r="AA71" s="1026" t="e">
        <f>VLOOKUP(K72,選手リスト,4,FALSE)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 t="e">
        <f>VLOOKUP(K72,選手リスト,9,FALSE)</f>
        <v>#N/A</v>
      </c>
      <c r="AL71" s="1034"/>
      <c r="AM71" s="1034"/>
      <c r="AN71" s="1034"/>
      <c r="AO71" s="1035" t="e">
        <f>VLOOKUP(K72,選手リスト,6,FALSE)</f>
        <v>#N/A</v>
      </c>
      <c r="AP71" s="1035"/>
      <c r="AQ71" s="1035"/>
      <c r="AR71" s="1035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>
        <v>741</v>
      </c>
      <c r="L72" s="1032"/>
      <c r="M72" s="1032"/>
      <c r="N72" s="1032"/>
      <c r="O72" s="36"/>
      <c r="P72" s="1028"/>
      <c r="Q72" s="1028"/>
      <c r="R72" s="1028"/>
      <c r="S72" s="1028"/>
      <c r="T72" s="1028"/>
      <c r="U72" s="1028"/>
      <c r="V72" s="1028"/>
      <c r="W72" s="1028"/>
      <c r="X72" s="1028"/>
      <c r="Y72" s="1028"/>
      <c r="Z72" s="1028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/>
      <c r="AL72" s="1034"/>
      <c r="AM72" s="1034"/>
      <c r="AN72" s="1034"/>
      <c r="AO72" s="1035"/>
      <c r="AP72" s="1035"/>
      <c r="AQ72" s="1035"/>
      <c r="AR72" s="1035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36"/>
      <c r="P73" s="1033" t="e">
        <f>VLOOKUP(K72,選手リスト,2,FALSE)</f>
        <v>#N/A</v>
      </c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1032"/>
      <c r="L74" s="1032"/>
      <c r="M74" s="1032"/>
      <c r="N74" s="1032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 t="e">
        <f>VLOOKUP(K72,選手リスト,5,FALSE)</f>
        <v>#N/A</v>
      </c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 t="e">
        <f>VLOOKUP(K72,選手リスト,10,FALSE)</f>
        <v>#N/A</v>
      </c>
      <c r="AL74" s="1027"/>
      <c r="AM74" s="1027"/>
      <c r="AN74" s="1027"/>
      <c r="AO74" s="1035"/>
      <c r="AP74" s="1035"/>
      <c r="AQ74" s="1035"/>
      <c r="AR74" s="1035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1032"/>
      <c r="L75" s="1032"/>
      <c r="M75" s="1032"/>
      <c r="N75" s="1032"/>
      <c r="O75" s="947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/>
      <c r="AL75" s="1027"/>
      <c r="AM75" s="1027"/>
      <c r="AN75" s="1027"/>
      <c r="AO75" s="1035"/>
      <c r="AP75" s="1035"/>
      <c r="AQ75" s="1035"/>
      <c r="AR75" s="1035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36"/>
      <c r="L76" s="36"/>
      <c r="M76" s="36"/>
      <c r="N76" s="36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5">
        <f>AT57+1</f>
        <v>66</v>
      </c>
      <c r="AU77" s="1115"/>
      <c r="AV77" s="1115"/>
      <c r="AW77" s="1116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5"/>
      <c r="AU78" s="1115"/>
      <c r="AV78" s="1115"/>
      <c r="AW78" s="1116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5"/>
      <c r="AU79" s="1115"/>
      <c r="AV79" s="1115"/>
      <c r="AW79" s="1116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5"/>
      <c r="AU80" s="1115"/>
      <c r="AV80" s="1115"/>
      <c r="AW80" s="1116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1146" t="s">
        <v>218</v>
      </c>
      <c r="L81" s="1146"/>
      <c r="M81" s="1146"/>
      <c r="N81" s="1146"/>
      <c r="O81" s="1146"/>
      <c r="P81" s="1146"/>
      <c r="Q81" s="1146"/>
      <c r="R81" s="1146"/>
      <c r="S81" s="1146"/>
      <c r="T81" s="1146"/>
      <c r="U81" s="1146"/>
      <c r="V81" s="1146"/>
      <c r="W81" s="1146"/>
      <c r="X81" s="1146"/>
      <c r="Y81" s="1146"/>
      <c r="Z81" s="1146"/>
      <c r="AA81" s="1146"/>
      <c r="AB81" s="1146"/>
      <c r="AC81" s="1146"/>
      <c r="AD81" s="1146"/>
      <c r="AE81" s="1146"/>
      <c r="AF81" s="1146"/>
      <c r="AG81" s="1146"/>
      <c r="AH81" s="1146"/>
      <c r="AI81" s="1146"/>
      <c r="AJ81" s="1146"/>
      <c r="AK81" s="1146"/>
      <c r="AL81" s="1146"/>
      <c r="AM81" s="1146"/>
      <c r="AN81" s="1146"/>
      <c r="AO81" s="1146"/>
      <c r="AP81" s="1146"/>
      <c r="AQ81" s="1146"/>
      <c r="AR81" s="1146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146"/>
      <c r="L82" s="1146"/>
      <c r="M82" s="1146"/>
      <c r="N82" s="1146"/>
      <c r="O82" s="1146"/>
      <c r="P82" s="1146"/>
      <c r="Q82" s="1146"/>
      <c r="R82" s="1146"/>
      <c r="S82" s="1146"/>
      <c r="T82" s="1146"/>
      <c r="U82" s="1146"/>
      <c r="V82" s="1146"/>
      <c r="W82" s="1146"/>
      <c r="X82" s="1146"/>
      <c r="Y82" s="1146"/>
      <c r="Z82" s="1146"/>
      <c r="AA82" s="1146"/>
      <c r="AB82" s="1146"/>
      <c r="AC82" s="1146"/>
      <c r="AD82" s="1146"/>
      <c r="AE82" s="1146"/>
      <c r="AF82" s="1146"/>
      <c r="AG82" s="1146"/>
      <c r="AH82" s="1146"/>
      <c r="AI82" s="1146"/>
      <c r="AJ82" s="1146"/>
      <c r="AK82" s="1146"/>
      <c r="AL82" s="1146"/>
      <c r="AM82" s="1146"/>
      <c r="AN82" s="1146"/>
      <c r="AO82" s="1146"/>
      <c r="AP82" s="1146"/>
      <c r="AQ82" s="1146"/>
      <c r="AR82" s="1146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146"/>
      <c r="L83" s="1146"/>
      <c r="M83" s="1146"/>
      <c r="N83" s="1146"/>
      <c r="O83" s="1146"/>
      <c r="P83" s="1146"/>
      <c r="Q83" s="1146"/>
      <c r="R83" s="1146"/>
      <c r="S83" s="1146"/>
      <c r="T83" s="1146"/>
      <c r="U83" s="1146"/>
      <c r="V83" s="1146"/>
      <c r="W83" s="1146"/>
      <c r="X83" s="1146"/>
      <c r="Y83" s="1146"/>
      <c r="Z83" s="1146"/>
      <c r="AA83" s="1146"/>
      <c r="AB83" s="1146"/>
      <c r="AC83" s="1146"/>
      <c r="AD83" s="1146"/>
      <c r="AE83" s="1146"/>
      <c r="AF83" s="1146"/>
      <c r="AG83" s="1146"/>
      <c r="AH83" s="1146"/>
      <c r="AI83" s="1146"/>
      <c r="AJ83" s="1146"/>
      <c r="AK83" s="1146"/>
      <c r="AL83" s="1146"/>
      <c r="AM83" s="1146"/>
      <c r="AN83" s="1146"/>
      <c r="AO83" s="1146"/>
      <c r="AP83" s="1146"/>
      <c r="AQ83" s="1146"/>
      <c r="AR83" s="1146"/>
      <c r="AS83" s="325"/>
      <c r="AT83" s="325"/>
      <c r="AU83" s="325"/>
      <c r="AV83" s="325"/>
      <c r="AW83" s="328"/>
      <c r="BH83" s="1115">
        <v>109</v>
      </c>
      <c r="BI83" s="1115"/>
      <c r="BJ83" s="1115"/>
      <c r="BK83" s="1115"/>
      <c r="BL83" s="1116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146"/>
      <c r="L84" s="1146"/>
      <c r="M84" s="1146"/>
      <c r="N84" s="1146"/>
      <c r="O84" s="1146"/>
      <c r="P84" s="1146"/>
      <c r="Q84" s="1146"/>
      <c r="R84" s="1146"/>
      <c r="S84" s="1146"/>
      <c r="T84" s="1146"/>
      <c r="U84" s="1146"/>
      <c r="V84" s="1146"/>
      <c r="W84" s="1146"/>
      <c r="X84" s="1146"/>
      <c r="Y84" s="1146"/>
      <c r="Z84" s="1146"/>
      <c r="AA84" s="1146"/>
      <c r="AB84" s="1146"/>
      <c r="AC84" s="1146"/>
      <c r="AD84" s="1146"/>
      <c r="AE84" s="1146"/>
      <c r="AF84" s="1146"/>
      <c r="AG84" s="1146"/>
      <c r="AH84" s="1146"/>
      <c r="AI84" s="1146"/>
      <c r="AJ84" s="1146"/>
      <c r="AK84" s="1146"/>
      <c r="AL84" s="1146"/>
      <c r="AM84" s="1146"/>
      <c r="AN84" s="1146"/>
      <c r="AO84" s="1146"/>
      <c r="AP84" s="1146"/>
      <c r="AQ84" s="1146"/>
      <c r="AR84" s="1146"/>
      <c r="BH84" s="1115"/>
      <c r="BI84" s="1115"/>
      <c r="BJ84" s="1115"/>
      <c r="BK84" s="1115"/>
      <c r="BL84" s="1116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146"/>
      <c r="L85" s="1146"/>
      <c r="M85" s="1146"/>
      <c r="N85" s="1146"/>
      <c r="O85" s="1146"/>
      <c r="P85" s="1146"/>
      <c r="Q85" s="1146"/>
      <c r="R85" s="1146"/>
      <c r="S85" s="1146"/>
      <c r="T85" s="1146"/>
      <c r="U85" s="1146"/>
      <c r="V85" s="1146"/>
      <c r="W85" s="1146"/>
      <c r="X85" s="1146"/>
      <c r="Y85" s="1146"/>
      <c r="Z85" s="1146"/>
      <c r="AA85" s="1146"/>
      <c r="AB85" s="1146"/>
      <c r="AC85" s="1146"/>
      <c r="AD85" s="1146"/>
      <c r="AE85" s="1146"/>
      <c r="AF85" s="1146"/>
      <c r="AG85" s="1146"/>
      <c r="AH85" s="1146"/>
      <c r="AI85" s="1146"/>
      <c r="AJ85" s="1146"/>
      <c r="AK85" s="1146"/>
      <c r="AL85" s="1146"/>
      <c r="AM85" s="1146"/>
      <c r="AN85" s="1146"/>
      <c r="AO85" s="1146"/>
      <c r="AP85" s="1146"/>
      <c r="AQ85" s="1146"/>
      <c r="AR85" s="1146"/>
      <c r="BH85" s="1115"/>
      <c r="BI85" s="1115"/>
      <c r="BJ85" s="1115"/>
      <c r="BK85" s="1115"/>
      <c r="BL85" s="1116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1146"/>
      <c r="L86" s="1146"/>
      <c r="M86" s="1146"/>
      <c r="N86" s="1146"/>
      <c r="O86" s="1146"/>
      <c r="P86" s="1146"/>
      <c r="Q86" s="1146"/>
      <c r="R86" s="1146"/>
      <c r="S86" s="1146"/>
      <c r="T86" s="1146"/>
      <c r="U86" s="1146"/>
      <c r="V86" s="1146"/>
      <c r="W86" s="1146"/>
      <c r="X86" s="1146"/>
      <c r="Y86" s="1146"/>
      <c r="Z86" s="1146"/>
      <c r="AA86" s="1146"/>
      <c r="AB86" s="1146"/>
      <c r="AC86" s="1146"/>
      <c r="AD86" s="1146"/>
      <c r="AE86" s="1146"/>
      <c r="AF86" s="1146"/>
      <c r="AG86" s="1146"/>
      <c r="AH86" s="1146"/>
      <c r="AI86" s="1146"/>
      <c r="AJ86" s="1146"/>
      <c r="AK86" s="1146"/>
      <c r="AL86" s="1146"/>
      <c r="AM86" s="1146"/>
      <c r="AN86" s="1146"/>
      <c r="AO86" s="1146"/>
      <c r="AP86" s="1146"/>
      <c r="AQ86" s="1146"/>
      <c r="AR86" s="1146"/>
      <c r="BH86" s="1115"/>
      <c r="BI86" s="1115"/>
      <c r="BJ86" s="1115"/>
      <c r="BK86" s="1115"/>
      <c r="BL86" s="1116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0" t="s">
        <v>135</v>
      </c>
      <c r="BI87" s="1160"/>
      <c r="BJ87" s="1160"/>
      <c r="BK87" s="1160"/>
      <c r="BL87" s="1150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0"/>
      <c r="BI88" s="1160"/>
      <c r="BJ88" s="1160"/>
      <c r="BK88" s="1160"/>
      <c r="BL88" s="1150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0"/>
      <c r="BI89" s="1160"/>
      <c r="BJ89" s="1160"/>
      <c r="BK89" s="1160"/>
      <c r="BL89" s="1150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421"/>
      <c r="L91" s="421"/>
      <c r="M91" s="421"/>
      <c r="N91" s="421"/>
      <c r="O91" s="256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1032">
        <v>742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256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5">
        <f>AY67+1</f>
        <v>90</v>
      </c>
      <c r="AZ99" s="1115"/>
      <c r="BA99" s="1115"/>
      <c r="BB99" s="1116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5"/>
      <c r="AZ100" s="1115"/>
      <c r="BA100" s="1115"/>
      <c r="BB100" s="1116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947"/>
      <c r="L101" s="947"/>
      <c r="M101" s="947"/>
      <c r="N101" s="947"/>
      <c r="O101" s="947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X101" s="323"/>
      <c r="AY101" s="1115"/>
      <c r="AZ101" s="1115"/>
      <c r="BA101" s="1115"/>
      <c r="BB101" s="1116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1032">
        <v>743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X102" s="323"/>
      <c r="AY102" s="1115"/>
      <c r="AZ102" s="1115"/>
      <c r="BA102" s="1115"/>
      <c r="BB102" s="1116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1032"/>
      <c r="L105" s="1032"/>
      <c r="M105" s="1032"/>
      <c r="N105" s="1032"/>
      <c r="O105" s="947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5">
        <f>AT77+1</f>
        <v>67</v>
      </c>
      <c r="AU107" s="1115"/>
      <c r="AV107" s="1115"/>
      <c r="AW107" s="1116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5"/>
      <c r="AU108" s="1115"/>
      <c r="AV108" s="1115"/>
      <c r="AW108" s="1116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5"/>
      <c r="AU109" s="1115"/>
      <c r="AV109" s="1115"/>
      <c r="AW109" s="1116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5"/>
      <c r="AU110" s="1115"/>
      <c r="AV110" s="1115"/>
      <c r="AW110" s="1116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K111" s="947"/>
      <c r="L111" s="947"/>
      <c r="M111" s="947"/>
      <c r="N111" s="947"/>
      <c r="O111" s="947"/>
      <c r="P111" s="1028" t="e">
        <f>VLOOKUP(K112,選手リスト,3,FALSE)</f>
        <v>#N/A</v>
      </c>
      <c r="Q111" s="1028"/>
      <c r="R111" s="1028"/>
      <c r="S111" s="1028"/>
      <c r="T111" s="1028"/>
      <c r="U111" s="1028"/>
      <c r="V111" s="1028"/>
      <c r="W111" s="1028"/>
      <c r="X111" s="1028"/>
      <c r="Y111" s="1028"/>
      <c r="Z111" s="1028"/>
      <c r="AA111" s="1026" t="e">
        <f>VLOOKUP(K112,選手リスト,4,FALSE)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 t="e">
        <f>VLOOKUP(K112,選手リスト,9,FALSE)</f>
        <v>#N/A</v>
      </c>
      <c r="AL111" s="1034"/>
      <c r="AM111" s="1034"/>
      <c r="AN111" s="1034"/>
      <c r="AO111" s="1035" t="e">
        <f>VLOOKUP(K112,選手リスト,6,FALSE)</f>
        <v>#N/A</v>
      </c>
      <c r="AP111" s="1035"/>
      <c r="AQ111" s="1035"/>
      <c r="AR111" s="1035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K112" s="1032">
        <v>744</v>
      </c>
      <c r="L112" s="1032"/>
      <c r="M112" s="1032"/>
      <c r="N112" s="1032"/>
      <c r="O112" s="36"/>
      <c r="P112" s="1028"/>
      <c r="Q112" s="1028"/>
      <c r="R112" s="1028"/>
      <c r="S112" s="1028"/>
      <c r="T112" s="1028"/>
      <c r="U112" s="1028"/>
      <c r="V112" s="1028"/>
      <c r="W112" s="1028"/>
      <c r="X112" s="1028"/>
      <c r="Y112" s="1028"/>
      <c r="Z112" s="1028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/>
      <c r="AL112" s="1034"/>
      <c r="AM112" s="1034"/>
      <c r="AN112" s="1034"/>
      <c r="AO112" s="1035"/>
      <c r="AP112" s="1035"/>
      <c r="AQ112" s="1035"/>
      <c r="AR112" s="1035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K113" s="1032"/>
      <c r="L113" s="1032"/>
      <c r="M113" s="1032"/>
      <c r="N113" s="1032"/>
      <c r="O113" s="36"/>
      <c r="P113" s="1033" t="e">
        <f>VLOOKUP(K112,選手リスト,2,FALSE)</f>
        <v>#N/A</v>
      </c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34"/>
      <c r="AL113" s="1034"/>
      <c r="AM113" s="1034"/>
      <c r="AN113" s="1034"/>
      <c r="AO113" s="1035"/>
      <c r="AP113" s="1035"/>
      <c r="AQ113" s="1035"/>
      <c r="AR113" s="1035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K114" s="1032"/>
      <c r="L114" s="1032"/>
      <c r="M114" s="1032"/>
      <c r="N114" s="1032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 t="e">
        <f>VLOOKUP(K112,選手リスト,5,FALSE)</f>
        <v>#N/A</v>
      </c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 t="e">
        <f>VLOOKUP(K112,選手リスト,10,FALSE)</f>
        <v>#N/A</v>
      </c>
      <c r="AL114" s="1027"/>
      <c r="AM114" s="1027"/>
      <c r="AN114" s="1027"/>
      <c r="AO114" s="1035"/>
      <c r="AP114" s="1035"/>
      <c r="AQ114" s="1035"/>
      <c r="AR114" s="1035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K115" s="1032"/>
      <c r="L115" s="1032"/>
      <c r="M115" s="1032"/>
      <c r="N115" s="1032"/>
      <c r="O115" s="947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/>
      <c r="AL115" s="1027"/>
      <c r="AM115" s="1027"/>
      <c r="AN115" s="1027"/>
      <c r="AO115" s="1035"/>
      <c r="AP115" s="1035"/>
      <c r="AQ115" s="1035"/>
      <c r="AR115" s="1035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36"/>
      <c r="L116" s="36"/>
      <c r="M116" s="36"/>
      <c r="N116" s="36"/>
      <c r="O116" s="36"/>
      <c r="P116" s="1033"/>
      <c r="Q116" s="1033"/>
      <c r="R116" s="1033"/>
      <c r="S116" s="1033"/>
      <c r="T116" s="1033"/>
      <c r="U116" s="1033"/>
      <c r="V116" s="1033"/>
      <c r="W116" s="1033"/>
      <c r="X116" s="1033"/>
      <c r="Y116" s="1033"/>
      <c r="Z116" s="1033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7"/>
      <c r="AL116" s="1027"/>
      <c r="AM116" s="1027"/>
      <c r="AN116" s="1027"/>
      <c r="AO116" s="1035"/>
      <c r="AP116" s="1035"/>
      <c r="AQ116" s="1035"/>
      <c r="AR116" s="1035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5">
        <f>BC47+1</f>
        <v>103</v>
      </c>
      <c r="BD117" s="1115"/>
      <c r="BE117" s="1115"/>
      <c r="BF117" s="1115"/>
      <c r="BG117" s="1116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5"/>
      <c r="BD118" s="1115"/>
      <c r="BE118" s="1115"/>
      <c r="BF118" s="1115"/>
      <c r="BG118" s="1116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5"/>
      <c r="BD119" s="1115"/>
      <c r="BE119" s="1115"/>
      <c r="BF119" s="1115"/>
      <c r="BG119" s="1116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5"/>
      <c r="BD120" s="1115"/>
      <c r="BE120" s="1115"/>
      <c r="BF120" s="1115"/>
      <c r="BG120" s="1116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947"/>
      <c r="L121" s="947"/>
      <c r="M121" s="947"/>
      <c r="N121" s="947"/>
      <c r="O121" s="947"/>
      <c r="P121" s="1028" t="e">
        <f>VLOOKUP(K122,選手リスト,3,FALSE)</f>
        <v>#N/A</v>
      </c>
      <c r="Q121" s="1028"/>
      <c r="R121" s="1028"/>
      <c r="S121" s="1028"/>
      <c r="T121" s="1028"/>
      <c r="U121" s="1028"/>
      <c r="V121" s="1028"/>
      <c r="W121" s="1028"/>
      <c r="X121" s="1028"/>
      <c r="Y121" s="1028"/>
      <c r="Z121" s="1028"/>
      <c r="AA121" s="1026" t="e">
        <f>VLOOKUP(K122,選手リスト,4,FALSE)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 t="e">
        <f>VLOOKUP(K122,選手リスト,9,FALSE)</f>
        <v>#N/A</v>
      </c>
      <c r="AL121" s="1034"/>
      <c r="AM121" s="1034"/>
      <c r="AN121" s="1034"/>
      <c r="AO121" s="1035" t="e">
        <f>VLOOKUP(K122,選手リスト,6,FALSE)</f>
        <v>#N/A</v>
      </c>
      <c r="AP121" s="1035"/>
      <c r="AQ121" s="1035"/>
      <c r="AR121" s="1035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1032">
        <v>745</v>
      </c>
      <c r="L122" s="1032"/>
      <c r="M122" s="1032"/>
      <c r="N122" s="1032"/>
      <c r="O122" s="36"/>
      <c r="P122" s="1028"/>
      <c r="Q122" s="1028"/>
      <c r="R122" s="1028"/>
      <c r="S122" s="1028"/>
      <c r="T122" s="1028"/>
      <c r="U122" s="1028"/>
      <c r="V122" s="1028"/>
      <c r="W122" s="1028"/>
      <c r="X122" s="1028"/>
      <c r="Y122" s="1028"/>
      <c r="Z122" s="1028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/>
      <c r="AL122" s="1034"/>
      <c r="AM122" s="1034"/>
      <c r="AN122" s="1034"/>
      <c r="AO122" s="1035"/>
      <c r="AP122" s="1035"/>
      <c r="AQ122" s="1035"/>
      <c r="AR122" s="1035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K123" s="1032"/>
      <c r="L123" s="1032"/>
      <c r="M123" s="1032"/>
      <c r="N123" s="1032"/>
      <c r="O123" s="36"/>
      <c r="P123" s="1033" t="e">
        <f>VLOOKUP(K122,選手リスト,2,FALSE)</f>
        <v>#N/A</v>
      </c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/>
      <c r="AL123" s="1034"/>
      <c r="AM123" s="1034"/>
      <c r="AN123" s="1034"/>
      <c r="AO123" s="1035"/>
      <c r="AP123" s="1035"/>
      <c r="AQ123" s="1035"/>
      <c r="AR123" s="1035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K124" s="1032"/>
      <c r="L124" s="1032"/>
      <c r="M124" s="1032"/>
      <c r="N124" s="1032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 t="e">
        <f>VLOOKUP(K122,選手リスト,5,FALSE)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 t="e">
        <f>VLOOKUP(K122,選手リスト,10,FALSE)</f>
        <v>#N/A</v>
      </c>
      <c r="AL124" s="1027"/>
      <c r="AM124" s="1027"/>
      <c r="AN124" s="1027"/>
      <c r="AO124" s="1035"/>
      <c r="AP124" s="1035"/>
      <c r="AQ124" s="1035"/>
      <c r="AR124" s="1035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K125" s="1032"/>
      <c r="L125" s="1032"/>
      <c r="M125" s="1032"/>
      <c r="N125" s="1032"/>
      <c r="O125" s="947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/>
      <c r="AL125" s="1027"/>
      <c r="AM125" s="1027"/>
      <c r="AN125" s="1027"/>
      <c r="AO125" s="1035"/>
      <c r="AP125" s="1035"/>
      <c r="AQ125" s="1035"/>
      <c r="AR125" s="1035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K126" s="36"/>
      <c r="L126" s="36"/>
      <c r="M126" s="36"/>
      <c r="N126" s="36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/>
      <c r="AL126" s="1027"/>
      <c r="AM126" s="1027"/>
      <c r="AN126" s="1027"/>
      <c r="AO126" s="1035"/>
      <c r="AP126" s="1035"/>
      <c r="AQ126" s="1035"/>
      <c r="AR126" s="1035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5">
        <f>AT107+1</f>
        <v>68</v>
      </c>
      <c r="AU127" s="1115"/>
      <c r="AV127" s="1115"/>
      <c r="AW127" s="1116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5"/>
      <c r="AU128" s="1115"/>
      <c r="AV128" s="1115"/>
      <c r="AW128" s="1116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5"/>
      <c r="AU129" s="1115"/>
      <c r="AV129" s="1115"/>
      <c r="AW129" s="1116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5"/>
      <c r="AU130" s="1115"/>
      <c r="AV130" s="1115"/>
      <c r="AW130" s="1116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K131" s="947"/>
      <c r="L131" s="947"/>
      <c r="M131" s="947"/>
      <c r="N131" s="947"/>
      <c r="O131" s="947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K132" s="1032">
        <v>746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947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5">
        <f>AY99+1</f>
        <v>91</v>
      </c>
      <c r="AZ137" s="1115"/>
      <c r="BA137" s="1115"/>
      <c r="BB137" s="1116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5"/>
      <c r="AZ138" s="1115"/>
      <c r="BA138" s="1115"/>
      <c r="BB138" s="1116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5"/>
      <c r="AZ139" s="1115"/>
      <c r="BA139" s="1115"/>
      <c r="BB139" s="1116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5"/>
      <c r="AZ140" s="1115"/>
      <c r="BA140" s="1115"/>
      <c r="BB140" s="1116"/>
      <c r="BT140" s="539"/>
      <c r="BU140" s="539"/>
      <c r="BV140" s="539"/>
    </row>
    <row r="141" spans="1:106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947"/>
      <c r="L141" s="947"/>
      <c r="M141" s="947"/>
      <c r="N141" s="947"/>
      <c r="O141" s="947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 t="e">
        <f>VLOOKUP(K142,選手リスト,4,FALSE)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1032">
        <v>747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32"/>
      <c r="L145" s="1032"/>
      <c r="M145" s="1032"/>
      <c r="N145" s="1032"/>
      <c r="O145" s="947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5">
        <f>AT127+1</f>
        <v>69</v>
      </c>
      <c r="AU147" s="1115"/>
      <c r="AV147" s="1115"/>
      <c r="AW147" s="1116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5"/>
      <c r="AU148" s="1115"/>
      <c r="AV148" s="1115"/>
      <c r="AW148" s="1116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5"/>
      <c r="AU149" s="1115"/>
      <c r="AV149" s="1115"/>
      <c r="AW149" s="1116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5"/>
      <c r="AU150" s="1115"/>
      <c r="AV150" s="1115"/>
      <c r="AW150" s="1116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28" t="e">
        <f>VLOOKUP(K152,選手リスト,3,FALSE)</f>
        <v>#N/A</v>
      </c>
      <c r="Q151" s="1028"/>
      <c r="R151" s="1028"/>
      <c r="S151" s="1028"/>
      <c r="T151" s="1028"/>
      <c r="U151" s="1028"/>
      <c r="V151" s="1028"/>
      <c r="W151" s="1028"/>
      <c r="X151" s="1028"/>
      <c r="Y151" s="1028"/>
      <c r="Z151" s="1028"/>
      <c r="AA151" s="1026" t="e">
        <f>VLOOKUP(K152,選手リスト,4,FALSE)</f>
        <v>#N/A</v>
      </c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34" t="e">
        <f>VLOOKUP(K152,選手リスト,9,FALSE)</f>
        <v>#N/A</v>
      </c>
      <c r="AL151" s="1034"/>
      <c r="AM151" s="1034"/>
      <c r="AN151" s="1034"/>
      <c r="AO151" s="1035" t="e">
        <f>VLOOKUP(K152,選手リスト,6,FALSE)</f>
        <v>#N/A</v>
      </c>
      <c r="AP151" s="1035"/>
      <c r="AQ151" s="1035"/>
      <c r="AR151" s="1035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32">
        <v>748</v>
      </c>
      <c r="L152" s="1032"/>
      <c r="M152" s="1032"/>
      <c r="N152" s="1032"/>
      <c r="O152" s="36"/>
      <c r="P152" s="1028"/>
      <c r="Q152" s="1028"/>
      <c r="R152" s="1028"/>
      <c r="S152" s="1028"/>
      <c r="T152" s="1028"/>
      <c r="U152" s="1028"/>
      <c r="V152" s="1028"/>
      <c r="W152" s="1028"/>
      <c r="X152" s="1028"/>
      <c r="Y152" s="1028"/>
      <c r="Z152" s="1028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34"/>
      <c r="AL152" s="1034"/>
      <c r="AM152" s="1034"/>
      <c r="AN152" s="1034"/>
      <c r="AO152" s="1035"/>
      <c r="AP152" s="1035"/>
      <c r="AQ152" s="1035"/>
      <c r="AR152" s="1035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32"/>
      <c r="L153" s="1032"/>
      <c r="M153" s="1032"/>
      <c r="N153" s="1032"/>
      <c r="O153" s="36"/>
      <c r="P153" s="1033" t="e">
        <f>VLOOKUP(K152,選手リスト,2,FALSE)</f>
        <v>#N/A</v>
      </c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/>
      <c r="AL153" s="1034"/>
      <c r="AM153" s="1034"/>
      <c r="AN153" s="1034"/>
      <c r="AO153" s="1035"/>
      <c r="AP153" s="1035"/>
      <c r="AQ153" s="1035"/>
      <c r="AR153" s="1035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32"/>
      <c r="L154" s="1032"/>
      <c r="M154" s="1032"/>
      <c r="N154" s="1032"/>
      <c r="O154" s="36"/>
      <c r="P154" s="1033"/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 t="e">
        <f>VLOOKUP(K152,選手リスト,5,FALSE)</f>
        <v>#N/A</v>
      </c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27" t="e">
        <f>VLOOKUP(K152,選手リスト,10,FALSE)</f>
        <v>#N/A</v>
      </c>
      <c r="AL154" s="1027"/>
      <c r="AM154" s="1027"/>
      <c r="AN154" s="1027"/>
      <c r="AO154" s="1035"/>
      <c r="AP154" s="1035"/>
      <c r="AQ154" s="1035"/>
      <c r="AR154" s="1035"/>
      <c r="AS154" s="332"/>
      <c r="AT154" s="332"/>
      <c r="BT154" s="902"/>
      <c r="BU154" s="902"/>
    </row>
    <row r="155" spans="11:74" ht="4.2" customHeight="1" x14ac:dyDescent="0.2">
      <c r="K155" s="1032"/>
      <c r="L155" s="1032"/>
      <c r="M155" s="1032"/>
      <c r="N155" s="1032"/>
      <c r="O155" s="947"/>
      <c r="P155" s="1033"/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27"/>
      <c r="AL155" s="1027"/>
      <c r="AM155" s="1027"/>
      <c r="AN155" s="1027"/>
      <c r="AO155" s="1035"/>
      <c r="AP155" s="1035"/>
      <c r="AQ155" s="1035"/>
      <c r="AR155" s="1035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/>
      <c r="AL156" s="1027"/>
      <c r="AM156" s="1027"/>
      <c r="AN156" s="1027"/>
      <c r="AO156" s="1035"/>
      <c r="AP156" s="1035"/>
      <c r="AQ156" s="1035"/>
      <c r="AR156" s="1035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21">
        <v>736</v>
      </c>
      <c r="O162" s="1021"/>
      <c r="P162" s="1021"/>
      <c r="Q162" s="1021"/>
      <c r="R162" s="1021"/>
      <c r="S162" s="1021"/>
      <c r="T162" s="1021"/>
      <c r="U162" s="1021">
        <v>737</v>
      </c>
      <c r="V162" s="1021"/>
      <c r="W162" s="1021"/>
      <c r="X162" s="1021"/>
      <c r="Y162" s="1021"/>
      <c r="Z162" s="1021"/>
      <c r="AA162" s="1021"/>
      <c r="AB162" s="1021">
        <v>738</v>
      </c>
      <c r="AC162" s="1021"/>
      <c r="AD162" s="1021"/>
      <c r="AE162" s="1021"/>
      <c r="AF162" s="1021"/>
      <c r="AG162" s="1021"/>
      <c r="AH162" s="1021"/>
      <c r="AI162" s="1021">
        <v>739</v>
      </c>
      <c r="AJ162" s="1021"/>
      <c r="AK162" s="1021"/>
      <c r="AL162" s="1021"/>
      <c r="AM162" s="1021"/>
      <c r="AN162" s="1021"/>
      <c r="AO162" s="1021"/>
      <c r="AP162" s="1021">
        <v>740</v>
      </c>
      <c r="AQ162" s="1021"/>
      <c r="AR162" s="1021"/>
      <c r="AS162" s="1021"/>
      <c r="AT162" s="1021"/>
      <c r="AU162" s="1021"/>
      <c r="AV162" s="1021"/>
      <c r="AW162" s="1021">
        <v>741</v>
      </c>
      <c r="AX162" s="1021"/>
      <c r="AY162" s="1021"/>
      <c r="AZ162" s="1021"/>
      <c r="BA162" s="1021"/>
      <c r="BB162" s="1021"/>
      <c r="BC162" s="1021"/>
      <c r="BD162" s="1021">
        <v>742</v>
      </c>
      <c r="BE162" s="1021"/>
      <c r="BF162" s="1021"/>
      <c r="BG162" s="1021"/>
      <c r="BH162" s="1021"/>
      <c r="BI162" s="1021"/>
      <c r="BJ162" s="1021"/>
    </row>
    <row r="163" spans="6:62" ht="4.2" customHeight="1" x14ac:dyDescent="0.2">
      <c r="F163" s="315"/>
      <c r="G163" s="315"/>
      <c r="H163" s="315"/>
      <c r="I163" s="315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71" t="e">
        <f>VLOOKUP(N162,選手リスト,2,FALSE)</f>
        <v>#N/A</v>
      </c>
      <c r="O182" s="1071"/>
      <c r="P182" s="1071"/>
      <c r="Q182" s="1071"/>
      <c r="R182" s="1071"/>
      <c r="S182" s="1071"/>
      <c r="T182" s="1071"/>
      <c r="U182" s="1018" t="e">
        <f>VLOOKUP(U162,選手リスト,2,FALSE)</f>
        <v>#N/A</v>
      </c>
      <c r="V182" s="1018"/>
      <c r="W182" s="1018"/>
      <c r="X182" s="1018"/>
      <c r="Y182" s="1018"/>
      <c r="Z182" s="1018"/>
      <c r="AA182" s="1018"/>
      <c r="AB182" s="1018" t="e">
        <f>VLOOKUP(AB162,選手リスト,2,FALSE)</f>
        <v>#N/A</v>
      </c>
      <c r="AC182" s="1018"/>
      <c r="AD182" s="1018"/>
      <c r="AE182" s="1018"/>
      <c r="AF182" s="1018"/>
      <c r="AG182" s="1018"/>
      <c r="AH182" s="1018"/>
      <c r="AI182" s="1018" t="e">
        <f>VLOOKUP(AI162,選手リスト,2,FALSE)</f>
        <v>#N/A</v>
      </c>
      <c r="AJ182" s="1018"/>
      <c r="AK182" s="1018"/>
      <c r="AL182" s="1018"/>
      <c r="AM182" s="1018"/>
      <c r="AN182" s="1018"/>
      <c r="AO182" s="1018"/>
      <c r="AP182" s="1018" t="e">
        <f>VLOOKUP(AP162,選手リスト,2,FALSE)</f>
        <v>#N/A</v>
      </c>
      <c r="AQ182" s="1018"/>
      <c r="AR182" s="1018"/>
      <c r="AS182" s="1018"/>
      <c r="AT182" s="1018"/>
      <c r="AU182" s="1018"/>
      <c r="AV182" s="1018"/>
      <c r="AW182" s="1018" t="e">
        <f>VLOOKUP(AW162,選手リスト,2,FALSE)</f>
        <v>#N/A</v>
      </c>
      <c r="AX182" s="1018"/>
      <c r="AY182" s="1018"/>
      <c r="AZ182" s="1018"/>
      <c r="BA182" s="1018"/>
      <c r="BB182" s="1018"/>
      <c r="BC182" s="1018"/>
      <c r="BD182" s="1071" t="e">
        <f>VLOOKUP(BD162,選手リスト,2,FALSE)</f>
        <v>#N/A</v>
      </c>
      <c r="BE182" s="1071"/>
      <c r="BF182" s="1071"/>
      <c r="BG182" s="1071"/>
      <c r="BH182" s="1071"/>
      <c r="BI182" s="1071"/>
      <c r="BJ182" s="1071"/>
    </row>
    <row r="183" spans="6:62" ht="4.2" customHeight="1" x14ac:dyDescent="0.2">
      <c r="F183" s="315"/>
      <c r="G183" s="315"/>
      <c r="H183" s="315"/>
      <c r="I183" s="315"/>
      <c r="N183" s="1071"/>
      <c r="O183" s="1071"/>
      <c r="P183" s="1071"/>
      <c r="Q183" s="1071"/>
      <c r="R183" s="1071"/>
      <c r="S183" s="1071"/>
      <c r="T183" s="1071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71"/>
      <c r="BE183" s="1071"/>
      <c r="BF183" s="1071"/>
      <c r="BG183" s="1071"/>
      <c r="BH183" s="1071"/>
      <c r="BI183" s="1071"/>
      <c r="BJ183" s="1071"/>
    </row>
    <row r="184" spans="6:62" ht="4.2" customHeight="1" x14ac:dyDescent="0.2">
      <c r="F184" s="315"/>
      <c r="G184" s="315"/>
      <c r="H184" s="315"/>
      <c r="I184" s="315"/>
      <c r="N184" s="1071"/>
      <c r="O184" s="1071"/>
      <c r="P184" s="1071"/>
      <c r="Q184" s="1071"/>
      <c r="R184" s="1071"/>
      <c r="S184" s="1071"/>
      <c r="T184" s="1071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71"/>
      <c r="BE184" s="1071"/>
      <c r="BF184" s="1071"/>
      <c r="BG184" s="1071"/>
      <c r="BH184" s="1071"/>
      <c r="BI184" s="1071"/>
      <c r="BJ184" s="1071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21">
        <v>743</v>
      </c>
      <c r="O186" s="1021"/>
      <c r="P186" s="1021"/>
      <c r="Q186" s="1021"/>
      <c r="R186" s="1021"/>
      <c r="S186" s="1021"/>
      <c r="T186" s="1021"/>
      <c r="U186" s="1021">
        <v>744</v>
      </c>
      <c r="V186" s="1021"/>
      <c r="W186" s="1021"/>
      <c r="X186" s="1021"/>
      <c r="Y186" s="1021"/>
      <c r="Z186" s="1021"/>
      <c r="AA186" s="1021"/>
      <c r="AB186" s="1021">
        <v>745</v>
      </c>
      <c r="AC186" s="1021"/>
      <c r="AD186" s="1021"/>
      <c r="AE186" s="1021"/>
      <c r="AF186" s="1021"/>
      <c r="AG186" s="1021"/>
      <c r="AH186" s="1021"/>
      <c r="AI186" s="1021">
        <v>746</v>
      </c>
      <c r="AJ186" s="1021"/>
      <c r="AK186" s="1021"/>
      <c r="AL186" s="1021"/>
      <c r="AM186" s="1021"/>
      <c r="AN186" s="1021"/>
      <c r="AO186" s="1021"/>
      <c r="AP186" s="1021">
        <v>747</v>
      </c>
      <c r="AQ186" s="1021"/>
      <c r="AR186" s="1021"/>
      <c r="AS186" s="1021"/>
      <c r="AT186" s="1021"/>
      <c r="AU186" s="1021"/>
      <c r="AV186" s="1021"/>
      <c r="AW186" s="1021">
        <v>748</v>
      </c>
      <c r="AX186" s="1021"/>
      <c r="AY186" s="1021"/>
      <c r="AZ186" s="1021"/>
      <c r="BA186" s="1021"/>
      <c r="BB186" s="1021"/>
      <c r="BC186" s="1021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18" t="e">
        <f>VLOOKUP(N186,選手リスト,2,FALSE)</f>
        <v>#N/A</v>
      </c>
      <c r="O206" s="1018"/>
      <c r="P206" s="1018"/>
      <c r="Q206" s="1018"/>
      <c r="R206" s="1018"/>
      <c r="S206" s="1018"/>
      <c r="T206" s="1018"/>
      <c r="U206" s="1018" t="e">
        <f>VLOOKUP(U186,選手リスト,2,FALSE)</f>
        <v>#N/A</v>
      </c>
      <c r="V206" s="1018"/>
      <c r="W206" s="1018"/>
      <c r="X206" s="1018"/>
      <c r="Y206" s="1018"/>
      <c r="Z206" s="1018"/>
      <c r="AA206" s="1018"/>
      <c r="AB206" s="1018" t="e">
        <f>VLOOKUP(AB186,選手リスト,2,FALSE)</f>
        <v>#N/A</v>
      </c>
      <c r="AC206" s="1018"/>
      <c r="AD206" s="1018"/>
      <c r="AE206" s="1018"/>
      <c r="AF206" s="1018"/>
      <c r="AG206" s="1018"/>
      <c r="AH206" s="1018"/>
      <c r="AI206" s="1018" t="e">
        <f>VLOOKUP(AI186,選手リスト,2,FALSE)</f>
        <v>#N/A</v>
      </c>
      <c r="AJ206" s="1018"/>
      <c r="AK206" s="1018"/>
      <c r="AL206" s="1018"/>
      <c r="AM206" s="1018"/>
      <c r="AN206" s="1018"/>
      <c r="AO206" s="1018"/>
      <c r="AP206" s="1071" t="e">
        <f>VLOOKUP(AP186,選手リスト,2,FALSE)</f>
        <v>#N/A</v>
      </c>
      <c r="AQ206" s="1071"/>
      <c r="AR206" s="1071"/>
      <c r="AS206" s="1071"/>
      <c r="AT206" s="1071"/>
      <c r="AU206" s="1071"/>
      <c r="AV206" s="1071"/>
      <c r="AW206" s="1018" t="e">
        <f>VLOOKUP(AW186,選手リスト,2,FALSE)</f>
        <v>#N/A</v>
      </c>
      <c r="AX206" s="1018"/>
      <c r="AY206" s="1018"/>
      <c r="AZ206" s="1018"/>
      <c r="BA206" s="1018"/>
      <c r="BB206" s="1018"/>
      <c r="BC206" s="1018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71"/>
      <c r="AQ207" s="1071"/>
      <c r="AR207" s="1071"/>
      <c r="AS207" s="1071"/>
      <c r="AT207" s="1071"/>
      <c r="AU207" s="1071"/>
      <c r="AV207" s="1071"/>
      <c r="AW207" s="1018"/>
      <c r="AX207" s="1018"/>
      <c r="AY207" s="1018"/>
      <c r="AZ207" s="1018"/>
      <c r="BA207" s="1018"/>
      <c r="BB207" s="1018"/>
      <c r="BC207" s="1018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71"/>
      <c r="AQ208" s="1071"/>
      <c r="AR208" s="1071"/>
      <c r="AS208" s="1071"/>
      <c r="AT208" s="1071"/>
      <c r="AU208" s="1071"/>
      <c r="AV208" s="1071"/>
      <c r="AW208" s="1018"/>
      <c r="AX208" s="1018"/>
      <c r="AY208" s="1018"/>
      <c r="AZ208" s="1018"/>
      <c r="BA208" s="1018"/>
      <c r="BB208" s="1018"/>
      <c r="BC208" s="1018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6" t="s">
        <v>36</v>
      </c>
      <c r="R1" s="1036"/>
      <c r="S1" s="1036"/>
      <c r="T1" s="1036"/>
      <c r="U1" s="1036"/>
      <c r="V1" s="1036"/>
      <c r="W1" s="252"/>
      <c r="X1" s="252"/>
      <c r="Y1" s="252"/>
      <c r="Z1" s="252"/>
      <c r="AA1" s="252"/>
      <c r="AB1" s="252"/>
      <c r="AC1" s="252"/>
      <c r="AD1" s="252"/>
      <c r="AE1" s="252"/>
      <c r="AF1" s="1048" t="s">
        <v>3</v>
      </c>
      <c r="AG1" s="1048"/>
      <c r="AH1" s="1048"/>
      <c r="AI1" s="1048"/>
      <c r="AJ1" s="1048"/>
      <c r="AK1" s="1048"/>
      <c r="AL1" s="1048"/>
      <c r="AM1" s="252"/>
      <c r="AN1" s="252"/>
      <c r="AO1" s="252"/>
      <c r="AP1" s="252"/>
      <c r="AQ1" s="252"/>
      <c r="AR1" s="252"/>
      <c r="AS1" s="252"/>
      <c r="AT1" s="252"/>
      <c r="AU1" s="1048" t="s">
        <v>3</v>
      </c>
      <c r="AV1" s="1048"/>
      <c r="AW1" s="1048"/>
      <c r="AX1" s="1048"/>
      <c r="AY1" s="1048"/>
      <c r="AZ1" s="1048"/>
      <c r="BA1" s="1048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6"/>
      <c r="R2" s="1036"/>
      <c r="S2" s="1036"/>
      <c r="T2" s="1036"/>
      <c r="U2" s="1036"/>
      <c r="V2" s="1036"/>
      <c r="W2" s="251"/>
      <c r="X2" s="251"/>
      <c r="Y2" s="251"/>
      <c r="Z2" s="251"/>
      <c r="AA2" s="251"/>
      <c r="AB2" s="251"/>
      <c r="AC2" s="251"/>
      <c r="AD2" s="251"/>
      <c r="AE2" s="251"/>
      <c r="AF2" s="1048"/>
      <c r="AG2" s="1048"/>
      <c r="AH2" s="1048"/>
      <c r="AI2" s="1048"/>
      <c r="AJ2" s="1048"/>
      <c r="AK2" s="1048"/>
      <c r="AL2" s="1048"/>
      <c r="AM2" s="251"/>
      <c r="AN2" s="251"/>
      <c r="AO2" s="251"/>
      <c r="AP2" s="251"/>
      <c r="AQ2" s="251"/>
      <c r="AR2" s="251"/>
      <c r="AS2" s="251"/>
      <c r="AT2" s="251"/>
      <c r="AU2" s="1048"/>
      <c r="AV2" s="1048"/>
      <c r="AW2" s="1048"/>
      <c r="AX2" s="1048"/>
      <c r="AY2" s="1048"/>
      <c r="AZ2" s="1048"/>
      <c r="BA2" s="1048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7"/>
      <c r="R3" s="1047"/>
      <c r="S3" s="1047"/>
      <c r="T3" s="1047"/>
      <c r="U3" s="1047"/>
      <c r="V3" s="1047"/>
      <c r="W3" s="251"/>
      <c r="X3" s="251"/>
      <c r="Y3" s="251"/>
      <c r="Z3" s="251"/>
      <c r="AA3" s="251"/>
      <c r="AB3" s="251"/>
      <c r="AC3" s="251"/>
      <c r="AD3" s="251"/>
      <c r="AE3" s="251"/>
      <c r="AF3" s="1049"/>
      <c r="AG3" s="1049"/>
      <c r="AH3" s="1049"/>
      <c r="AI3" s="1049"/>
      <c r="AJ3" s="1049"/>
      <c r="AK3" s="1049"/>
      <c r="AL3" s="1049"/>
      <c r="AM3" s="251"/>
      <c r="AN3" s="251"/>
      <c r="AO3" s="251"/>
      <c r="AP3" s="251"/>
      <c r="AQ3" s="251"/>
      <c r="AR3" s="251"/>
      <c r="AS3" s="251"/>
      <c r="AT3" s="251"/>
      <c r="AU3" s="1049"/>
      <c r="AV3" s="1049"/>
      <c r="AW3" s="1049"/>
      <c r="AX3" s="1049"/>
      <c r="AY3" s="1049"/>
      <c r="AZ3" s="1049"/>
      <c r="BA3" s="1049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51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51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51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51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51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51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51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51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251"/>
      <c r="BJ12" s="251"/>
      <c r="BK12" s="251"/>
      <c r="BL12" s="251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51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251"/>
      <c r="BJ13" s="251"/>
      <c r="BK13" s="251"/>
      <c r="BL13" s="251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56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251"/>
      <c r="BJ14" s="251"/>
      <c r="BK14" s="251"/>
      <c r="BL14" s="251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1" t="s">
        <v>165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256"/>
      <c r="C19" s="1039" t="s">
        <v>34</v>
      </c>
      <c r="D19" s="1040"/>
      <c r="E19" s="1040"/>
      <c r="F19" s="1040"/>
      <c r="G19" s="1040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40"/>
      <c r="D20" s="1040"/>
      <c r="E20" s="1040"/>
      <c r="F20" s="1040"/>
      <c r="G20" s="1040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947"/>
      <c r="D21" s="947"/>
      <c r="E21" s="947"/>
      <c r="F21" s="947"/>
      <c r="G21" s="947"/>
      <c r="H21" s="1028" t="e">
        <f>VLOOKUP(C22,選手リスト,3,FALSE)</f>
        <v>#N/A</v>
      </c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6" t="e">
        <f>VLOOKUP(C22,選手リスト,4,FALSE)</f>
        <v>#N/A</v>
      </c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 t="e">
        <f>VLOOKUP(C22,選手リスト,9,FALSE)</f>
        <v>#N/A</v>
      </c>
      <c r="AD21" s="1034"/>
      <c r="AE21" s="1034"/>
      <c r="AF21" s="1034"/>
      <c r="AG21" s="1035" t="e">
        <f>VLOOKUP(C22,選手リスト,6,FALSE)</f>
        <v>#N/A</v>
      </c>
      <c r="AH21" s="1035"/>
      <c r="AI21" s="1035"/>
      <c r="AJ21" s="1035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38" t="s">
        <v>181</v>
      </c>
      <c r="BN21" s="1038"/>
      <c r="BO21" s="1038"/>
      <c r="BP21" s="1037" t="s">
        <v>167</v>
      </c>
      <c r="BQ21" s="1037"/>
      <c r="BR21" s="1037"/>
      <c r="BS21" s="1037"/>
      <c r="BT21" s="1037"/>
    </row>
    <row r="22" spans="2:72" ht="4.2" customHeight="1" x14ac:dyDescent="0.2">
      <c r="B22" s="36"/>
      <c r="C22" s="1032">
        <v>749</v>
      </c>
      <c r="D22" s="1032"/>
      <c r="E22" s="1032"/>
      <c r="F22" s="1032"/>
      <c r="G22" s="36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/>
      <c r="AD22" s="1034"/>
      <c r="AE22" s="1034"/>
      <c r="AF22" s="1034"/>
      <c r="AG22" s="1035"/>
      <c r="AH22" s="1035"/>
      <c r="AI22" s="1035"/>
      <c r="AJ22" s="1035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1032"/>
      <c r="D23" s="1032"/>
      <c r="E23" s="1032"/>
      <c r="F23" s="1032"/>
      <c r="G23" s="36"/>
      <c r="H23" s="1033" t="e">
        <f>VLOOKUP(C22,選手リスト,2,FALSE)</f>
        <v>#N/A</v>
      </c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B24" s="36"/>
      <c r="C24" s="1032"/>
      <c r="D24" s="1032"/>
      <c r="E24" s="1032"/>
      <c r="F24" s="1032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 t="e">
        <f>VLOOKUP(C22,選手リスト,5,FALSE)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 t="e">
        <f>VLOOKUP(C22,選手リスト,10,FALSE)</f>
        <v>#N/A</v>
      </c>
      <c r="AD24" s="1027"/>
      <c r="AE24" s="1027"/>
      <c r="AF24" s="1027"/>
      <c r="AG24" s="1035"/>
      <c r="AH24" s="1035"/>
      <c r="AI24" s="1035"/>
      <c r="AJ24" s="1035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B25" s="36"/>
      <c r="C25" s="1032"/>
      <c r="D25" s="1032"/>
      <c r="E25" s="1032"/>
      <c r="F25" s="1032"/>
      <c r="G25" s="947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/>
      <c r="AD25" s="1027"/>
      <c r="AE25" s="1027"/>
      <c r="AF25" s="1027"/>
      <c r="AG25" s="1035"/>
      <c r="AH25" s="1035"/>
      <c r="AI25" s="1035"/>
      <c r="AJ25" s="1035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B26" s="36"/>
      <c r="C26" s="36"/>
      <c r="D26" s="36"/>
      <c r="E26" s="36"/>
      <c r="F26" s="36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5">
        <v>92</v>
      </c>
      <c r="AR29" s="1115"/>
      <c r="AS29" s="1115"/>
      <c r="AT29" s="1116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5"/>
      <c r="AR30" s="1115"/>
      <c r="AS30" s="1115"/>
      <c r="AT30" s="1116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B31" s="36"/>
      <c r="C31" s="947"/>
      <c r="D31" s="947"/>
      <c r="E31" s="947"/>
      <c r="F31" s="947"/>
      <c r="G31" s="947"/>
      <c r="H31" s="1028" t="e">
        <f>VLOOKUP(C32,選手リスト,3,FALSE)</f>
        <v>#N/A</v>
      </c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6" t="e">
        <f>VLOOKUP(C32,選手リスト,4,FALSE)</f>
        <v>#N/A</v>
      </c>
      <c r="T31" s="1026"/>
      <c r="U31" s="1026"/>
      <c r="V31" s="1026"/>
      <c r="W31" s="1026"/>
      <c r="X31" s="1026"/>
      <c r="Y31" s="1026"/>
      <c r="Z31" s="1026"/>
      <c r="AA31" s="1026"/>
      <c r="AB31" s="1026"/>
      <c r="AC31" s="1034" t="e">
        <f>VLOOKUP(C32,選手リスト,9,FALSE)</f>
        <v>#N/A</v>
      </c>
      <c r="AD31" s="1034"/>
      <c r="AE31" s="1034"/>
      <c r="AF31" s="1034"/>
      <c r="AG31" s="1035" t="e">
        <f>VLOOKUP(C32,選手リスト,6,FALSE)</f>
        <v>#N/A</v>
      </c>
      <c r="AH31" s="1035"/>
      <c r="AI31" s="1035"/>
      <c r="AJ31" s="1035"/>
      <c r="AK31" s="315"/>
      <c r="AL31" s="315"/>
      <c r="AM31" s="315"/>
      <c r="AN31" s="315"/>
      <c r="AO31" s="315"/>
      <c r="AP31" s="323"/>
      <c r="AQ31" s="1115"/>
      <c r="AR31" s="1115"/>
      <c r="AS31" s="1115"/>
      <c r="AT31" s="1116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B32" s="36"/>
      <c r="C32" s="1032">
        <v>750</v>
      </c>
      <c r="D32" s="1032"/>
      <c r="E32" s="1032"/>
      <c r="F32" s="1032"/>
      <c r="G32" s="36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34"/>
      <c r="AD32" s="1034"/>
      <c r="AE32" s="1034"/>
      <c r="AF32" s="1034"/>
      <c r="AG32" s="1035"/>
      <c r="AH32" s="1035"/>
      <c r="AI32" s="1035"/>
      <c r="AJ32" s="1035"/>
      <c r="AK32" s="315"/>
      <c r="AL32" s="315"/>
      <c r="AM32" s="315"/>
      <c r="AN32" s="315"/>
      <c r="AO32" s="315"/>
      <c r="AP32" s="323"/>
      <c r="AQ32" s="1115"/>
      <c r="AR32" s="1115"/>
      <c r="AS32" s="1115"/>
      <c r="AT32" s="1116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38"/>
      <c r="BN32" s="1038"/>
      <c r="BO32" s="1038"/>
      <c r="BP32" s="1037"/>
      <c r="BQ32" s="1037"/>
      <c r="BR32" s="1037"/>
      <c r="BS32" s="1037"/>
      <c r="BT32" s="1037"/>
    </row>
    <row r="33" spans="2:72" ht="4.2" customHeight="1" x14ac:dyDescent="0.2">
      <c r="B33" s="36"/>
      <c r="C33" s="1032"/>
      <c r="D33" s="1032"/>
      <c r="E33" s="1032"/>
      <c r="F33" s="1032"/>
      <c r="G33" s="36"/>
      <c r="H33" s="1033" t="e">
        <f>VLOOKUP(C32,選手リスト,2,FALSE)</f>
        <v>#N/A</v>
      </c>
      <c r="I33" s="1033"/>
      <c r="J33" s="1033"/>
      <c r="K33" s="1033"/>
      <c r="L33" s="1033"/>
      <c r="M33" s="1033"/>
      <c r="N33" s="1033"/>
      <c r="O33" s="1033"/>
      <c r="P33" s="1033"/>
      <c r="Q33" s="1033"/>
      <c r="R33" s="1033"/>
      <c r="S33" s="1026"/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/>
      <c r="AD33" s="1034"/>
      <c r="AE33" s="1034"/>
      <c r="AF33" s="1034"/>
      <c r="AG33" s="1035"/>
      <c r="AH33" s="1035"/>
      <c r="AI33" s="1035"/>
      <c r="AJ33" s="1035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38"/>
      <c r="BN33" s="1038"/>
      <c r="BO33" s="1038"/>
      <c r="BP33" s="1037"/>
      <c r="BQ33" s="1037"/>
      <c r="BR33" s="1037"/>
      <c r="BS33" s="1037"/>
      <c r="BT33" s="1037"/>
    </row>
    <row r="34" spans="2:72" ht="4.2" customHeight="1" x14ac:dyDescent="0.2">
      <c r="B34" s="28"/>
      <c r="C34" s="1032"/>
      <c r="D34" s="1032"/>
      <c r="E34" s="1032"/>
      <c r="F34" s="1032"/>
      <c r="G34" s="36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26" t="e">
        <f>VLOOKUP(C32,選手リスト,5,FALSE)</f>
        <v>#N/A</v>
      </c>
      <c r="T34" s="1026"/>
      <c r="U34" s="1026"/>
      <c r="V34" s="1026"/>
      <c r="W34" s="1026"/>
      <c r="X34" s="1026"/>
      <c r="Y34" s="1026"/>
      <c r="Z34" s="1026"/>
      <c r="AA34" s="1026"/>
      <c r="AB34" s="1026"/>
      <c r="AC34" s="1027" t="e">
        <f>VLOOKUP(C32,選手リスト,10,FALSE)</f>
        <v>#N/A</v>
      </c>
      <c r="AD34" s="1027"/>
      <c r="AE34" s="1027"/>
      <c r="AF34" s="1027"/>
      <c r="AG34" s="1035"/>
      <c r="AH34" s="1035"/>
      <c r="AI34" s="1035"/>
      <c r="AJ34" s="1035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38"/>
      <c r="BN34" s="1038"/>
      <c r="BO34" s="1038"/>
      <c r="BP34" s="1037"/>
      <c r="BQ34" s="1037"/>
      <c r="BR34" s="1037"/>
      <c r="BS34" s="1037"/>
      <c r="BT34" s="1037"/>
    </row>
    <row r="35" spans="2:72" ht="4.2" customHeight="1" x14ac:dyDescent="0.2">
      <c r="B35" s="28"/>
      <c r="C35" s="1032"/>
      <c r="D35" s="1032"/>
      <c r="E35" s="1032"/>
      <c r="F35" s="1032"/>
      <c r="G35" s="947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27"/>
      <c r="AD35" s="1027"/>
      <c r="AE35" s="1027"/>
      <c r="AF35" s="1027"/>
      <c r="AG35" s="1035"/>
      <c r="AH35" s="1035"/>
      <c r="AI35" s="1035"/>
      <c r="AJ35" s="1035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38"/>
      <c r="BN35" s="1038"/>
      <c r="BO35" s="1038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36"/>
      <c r="D36" s="36"/>
      <c r="E36" s="36"/>
      <c r="F36" s="36"/>
      <c r="G36" s="36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/>
      <c r="AD36" s="1027"/>
      <c r="AE36" s="1027"/>
      <c r="AF36" s="1027"/>
      <c r="AG36" s="1035"/>
      <c r="AH36" s="1035"/>
      <c r="AI36" s="1035"/>
      <c r="AJ36" s="1035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38"/>
      <c r="BN36" s="1038"/>
      <c r="BO36" s="1038"/>
      <c r="BP36" s="1037"/>
      <c r="BQ36" s="1037"/>
      <c r="BR36" s="1037"/>
      <c r="BS36" s="1037"/>
      <c r="BT36" s="1037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5">
        <v>70</v>
      </c>
      <c r="AM37" s="1115"/>
      <c r="AN37" s="1115"/>
      <c r="AO37" s="1116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38"/>
      <c r="BN37" s="1038"/>
      <c r="BO37" s="1038"/>
      <c r="BP37" s="1037"/>
      <c r="BQ37" s="1037"/>
      <c r="BR37" s="1037"/>
      <c r="BS37" s="1037"/>
      <c r="BT37" s="1037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5"/>
      <c r="AM38" s="1115"/>
      <c r="AN38" s="1115"/>
      <c r="AO38" s="1116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38"/>
      <c r="BN38" s="1038"/>
      <c r="BO38" s="1038"/>
      <c r="BP38" s="1037"/>
      <c r="BQ38" s="1037"/>
      <c r="BR38" s="1037"/>
      <c r="BS38" s="1037"/>
      <c r="BT38" s="1037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5"/>
      <c r="AM39" s="1115"/>
      <c r="AN39" s="1115"/>
      <c r="AO39" s="1116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38"/>
      <c r="BN39" s="1038"/>
      <c r="BO39" s="1038"/>
      <c r="BP39" s="1037"/>
      <c r="BQ39" s="1037"/>
      <c r="BR39" s="1037"/>
      <c r="BS39" s="1037"/>
      <c r="BT39" s="1037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5"/>
      <c r="AM40" s="1115"/>
      <c r="AN40" s="1115"/>
      <c r="AO40" s="1116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38"/>
      <c r="BN40" s="1038"/>
      <c r="BO40" s="1038"/>
      <c r="BP40" s="1037"/>
      <c r="BQ40" s="1037"/>
      <c r="BR40" s="1037"/>
      <c r="BS40" s="1037"/>
      <c r="BT40" s="1037"/>
    </row>
    <row r="41" spans="2:72" ht="4.2" customHeight="1" x14ac:dyDescent="0.2">
      <c r="B41" s="6"/>
      <c r="C41" s="947"/>
      <c r="D41" s="947"/>
      <c r="E41" s="947"/>
      <c r="F41" s="947"/>
      <c r="G41" s="947"/>
      <c r="H41" s="1028" t="e">
        <f>VLOOKUP(C42,選手リスト,3,FALSE)</f>
        <v>#N/A</v>
      </c>
      <c r="I41" s="1028"/>
      <c r="J41" s="1028"/>
      <c r="K41" s="1028"/>
      <c r="L41" s="1028"/>
      <c r="M41" s="1028"/>
      <c r="N41" s="1028"/>
      <c r="O41" s="1028"/>
      <c r="P41" s="1028"/>
      <c r="Q41" s="1028"/>
      <c r="R41" s="1028"/>
      <c r="S41" s="1026" t="e">
        <f>VLOOKUP(C42,選手リスト,4,FALSE)</f>
        <v>#N/A</v>
      </c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 t="e">
        <f>VLOOKUP(C42,選手リスト,9,FALSE)</f>
        <v>#N/A</v>
      </c>
      <c r="AD41" s="1034"/>
      <c r="AE41" s="1034"/>
      <c r="AF41" s="1034"/>
      <c r="AG41" s="1035" t="e">
        <f>VLOOKUP(C42,選手リスト,6,FALSE)</f>
        <v>#N/A</v>
      </c>
      <c r="AH41" s="1035"/>
      <c r="AI41" s="1035"/>
      <c r="AJ41" s="1035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38"/>
      <c r="BN41" s="1038"/>
      <c r="BO41" s="1038"/>
      <c r="BP41" s="1037"/>
      <c r="BQ41" s="1037"/>
      <c r="BR41" s="1037"/>
      <c r="BS41" s="1037"/>
      <c r="BT41" s="1037"/>
    </row>
    <row r="42" spans="2:72" ht="4.2" customHeight="1" x14ac:dyDescent="0.2">
      <c r="B42" s="28"/>
      <c r="C42" s="1032">
        <v>751</v>
      </c>
      <c r="D42" s="1032"/>
      <c r="E42" s="1032"/>
      <c r="F42" s="1032"/>
      <c r="G42" s="36"/>
      <c r="H42" s="1028"/>
      <c r="I42" s="1028"/>
      <c r="J42" s="1028"/>
      <c r="K42" s="1028"/>
      <c r="L42" s="1028"/>
      <c r="M42" s="1028"/>
      <c r="N42" s="1028"/>
      <c r="O42" s="1028"/>
      <c r="P42" s="1028"/>
      <c r="Q42" s="1028"/>
      <c r="R42" s="1028"/>
      <c r="S42" s="1026"/>
      <c r="T42" s="1026"/>
      <c r="U42" s="1026"/>
      <c r="V42" s="1026"/>
      <c r="W42" s="1026"/>
      <c r="X42" s="1026"/>
      <c r="Y42" s="1026"/>
      <c r="Z42" s="1026"/>
      <c r="AA42" s="1026"/>
      <c r="AB42" s="1026"/>
      <c r="AC42" s="1034"/>
      <c r="AD42" s="1034"/>
      <c r="AE42" s="1034"/>
      <c r="AF42" s="1034"/>
      <c r="AG42" s="1035"/>
      <c r="AH42" s="1035"/>
      <c r="AI42" s="1035"/>
      <c r="AJ42" s="1035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38"/>
      <c r="BN42" s="1038"/>
      <c r="BO42" s="1038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1032"/>
      <c r="D43" s="1032"/>
      <c r="E43" s="1032"/>
      <c r="F43" s="1032"/>
      <c r="G43" s="36"/>
      <c r="H43" s="1033" t="e">
        <f>VLOOKUP(C42,選手リスト,2,FALSE)</f>
        <v>#N/A</v>
      </c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/>
      <c r="AD43" s="1034"/>
      <c r="AE43" s="1034"/>
      <c r="AF43" s="1034"/>
      <c r="AG43" s="1035"/>
      <c r="AH43" s="1035"/>
      <c r="AI43" s="1035"/>
      <c r="AJ43" s="1035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38"/>
      <c r="BN43" s="1038"/>
      <c r="BO43" s="1038"/>
      <c r="BP43" s="1037"/>
      <c r="BQ43" s="1037"/>
      <c r="BR43" s="1037"/>
      <c r="BS43" s="1037"/>
      <c r="BT43" s="1037"/>
    </row>
    <row r="44" spans="2:72" ht="4.2" customHeight="1" x14ac:dyDescent="0.2">
      <c r="B44" s="36"/>
      <c r="C44" s="1032"/>
      <c r="D44" s="1032"/>
      <c r="E44" s="1032"/>
      <c r="F44" s="1032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 t="e">
        <f>VLOOKUP(C42,選手リスト,5,FALSE)</f>
        <v>#N/A</v>
      </c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 t="e">
        <f>VLOOKUP(C42,選手リスト,10,FALSE)</f>
        <v>#N/A</v>
      </c>
      <c r="AD44" s="1027"/>
      <c r="AE44" s="1027"/>
      <c r="AF44" s="1027"/>
      <c r="AG44" s="1035"/>
      <c r="AH44" s="1035"/>
      <c r="AI44" s="1035"/>
      <c r="AJ44" s="103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38"/>
      <c r="BN44" s="1038"/>
      <c r="BO44" s="1038"/>
      <c r="BP44" s="1037"/>
      <c r="BQ44" s="1037"/>
      <c r="BR44" s="1037"/>
      <c r="BS44" s="1037"/>
      <c r="BT44" s="1037"/>
    </row>
    <row r="45" spans="2:72" ht="4.2" customHeight="1" x14ac:dyDescent="0.2">
      <c r="B45" s="36"/>
      <c r="C45" s="1032"/>
      <c r="D45" s="1032"/>
      <c r="E45" s="1032"/>
      <c r="F45" s="1032"/>
      <c r="G45" s="947"/>
      <c r="H45" s="1033"/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27"/>
      <c r="AD45" s="1027"/>
      <c r="AE45" s="1027"/>
      <c r="AF45" s="1027"/>
      <c r="AG45" s="1035"/>
      <c r="AH45" s="1035"/>
      <c r="AI45" s="1035"/>
      <c r="AJ45" s="103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38"/>
      <c r="BN45" s="1038"/>
      <c r="BO45" s="1038"/>
      <c r="BP45" s="1037"/>
      <c r="BQ45" s="1037"/>
      <c r="BR45" s="1037"/>
      <c r="BS45" s="1037"/>
      <c r="BT45" s="1037"/>
    </row>
    <row r="46" spans="2:72" ht="4.2" customHeight="1" x14ac:dyDescent="0.2">
      <c r="B46" s="36"/>
      <c r="C46" s="36"/>
      <c r="D46" s="36"/>
      <c r="E46" s="36"/>
      <c r="F46" s="36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/>
      <c r="AD46" s="1027"/>
      <c r="AE46" s="1027"/>
      <c r="AF46" s="1027"/>
      <c r="AG46" s="1035"/>
      <c r="AH46" s="1035"/>
      <c r="AI46" s="1035"/>
      <c r="AJ46" s="103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38"/>
      <c r="BN46" s="1038"/>
      <c r="BO46" s="1038"/>
      <c r="BP46" s="1037"/>
      <c r="BQ46" s="1037"/>
      <c r="BR46" s="1037"/>
      <c r="BS46" s="1037"/>
      <c r="BT46" s="1037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5">
        <v>104</v>
      </c>
      <c r="AV47" s="1115"/>
      <c r="AW47" s="1115"/>
      <c r="AX47" s="1115"/>
      <c r="AY47" s="1116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38"/>
      <c r="BN47" s="1038"/>
      <c r="BO47" s="1038"/>
      <c r="BP47" s="1037"/>
      <c r="BQ47" s="1037"/>
      <c r="BR47" s="1037"/>
      <c r="BS47" s="1037"/>
      <c r="BT47" s="1037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5"/>
      <c r="AV48" s="1115"/>
      <c r="AW48" s="1115"/>
      <c r="AX48" s="1115"/>
      <c r="AY48" s="1116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38"/>
      <c r="BN48" s="1038"/>
      <c r="BO48" s="1038"/>
      <c r="BP48" s="1037"/>
      <c r="BQ48" s="1037"/>
      <c r="BR48" s="1037"/>
      <c r="BS48" s="1037"/>
      <c r="BT48" s="1037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5"/>
      <c r="AV49" s="1115"/>
      <c r="AW49" s="1115"/>
      <c r="AX49" s="1115"/>
      <c r="AY49" s="1116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38"/>
      <c r="BN49" s="1038"/>
      <c r="BO49" s="1038"/>
      <c r="BP49" s="1037"/>
      <c r="BQ49" s="1037"/>
      <c r="BR49" s="1037"/>
      <c r="BS49" s="1037"/>
      <c r="BT49" s="1037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5"/>
      <c r="AV50" s="1115"/>
      <c r="AW50" s="1115"/>
      <c r="AX50" s="1115"/>
      <c r="AY50" s="1116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38"/>
      <c r="BN50" s="1038"/>
      <c r="BO50" s="1038"/>
      <c r="BP50" s="1037"/>
      <c r="BQ50" s="1037"/>
      <c r="BR50" s="1037"/>
      <c r="BS50" s="1037"/>
      <c r="BT50" s="1037"/>
    </row>
    <row r="51" spans="2:72" ht="4.2" customHeight="1" x14ac:dyDescent="0.2">
      <c r="B51" s="36"/>
      <c r="C51" s="947"/>
      <c r="D51" s="947"/>
      <c r="E51" s="947"/>
      <c r="F51" s="947"/>
      <c r="G51" s="947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38"/>
      <c r="BN51" s="1038"/>
      <c r="BO51" s="1038"/>
      <c r="BP51" s="1037"/>
      <c r="BQ51" s="1037"/>
      <c r="BR51" s="1037"/>
      <c r="BS51" s="1037"/>
      <c r="BT51" s="1037"/>
    </row>
    <row r="52" spans="2:72" ht="4.2" customHeight="1" x14ac:dyDescent="0.2">
      <c r="B52" s="36"/>
      <c r="C52" s="1032">
        <v>752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38"/>
      <c r="BN52" s="1038"/>
      <c r="BO52" s="1038"/>
      <c r="BP52" s="1037"/>
      <c r="BQ52" s="1037"/>
      <c r="BR52" s="1037"/>
      <c r="BS52" s="1037"/>
      <c r="BT52" s="1037"/>
    </row>
    <row r="53" spans="2:72" ht="4.2" customHeight="1" x14ac:dyDescent="0.2">
      <c r="B53" s="3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38"/>
      <c r="BN53" s="1038"/>
      <c r="BO53" s="1038"/>
      <c r="BP53" s="1037"/>
      <c r="BQ53" s="1037"/>
      <c r="BR53" s="1037"/>
      <c r="BS53" s="1037"/>
      <c r="BT53" s="1037"/>
    </row>
    <row r="54" spans="2:72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38"/>
      <c r="BN54" s="1038"/>
      <c r="BO54" s="1038"/>
      <c r="BP54" s="1037"/>
      <c r="BQ54" s="1037"/>
      <c r="BR54" s="1037"/>
      <c r="BS54" s="1037"/>
      <c r="BT54" s="1037"/>
    </row>
    <row r="55" spans="2:72" ht="4.2" customHeight="1" x14ac:dyDescent="0.2">
      <c r="B55" s="6"/>
      <c r="C55" s="1032"/>
      <c r="D55" s="1032"/>
      <c r="E55" s="1032"/>
      <c r="F55" s="1032"/>
      <c r="G55" s="947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38"/>
      <c r="BN55" s="1038"/>
      <c r="BO55" s="1038"/>
      <c r="BP55" s="1037"/>
      <c r="BQ55" s="1037"/>
      <c r="BR55" s="1037"/>
      <c r="BS55" s="1037"/>
      <c r="BT55" s="1037"/>
    </row>
    <row r="56" spans="2:72" ht="4.2" customHeight="1" x14ac:dyDescent="0.2">
      <c r="B56" s="28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38"/>
      <c r="BN56" s="1038"/>
      <c r="BO56" s="1038"/>
      <c r="BP56" s="1037"/>
      <c r="BQ56" s="1037"/>
      <c r="BR56" s="1037"/>
      <c r="BS56" s="1037"/>
      <c r="BT56" s="1037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5">
        <f>AL37+1</f>
        <v>71</v>
      </c>
      <c r="AM57" s="1115"/>
      <c r="AN57" s="1115"/>
      <c r="AO57" s="1116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38"/>
      <c r="BN57" s="1038"/>
      <c r="BO57" s="1038"/>
      <c r="BP57" s="1037"/>
      <c r="BQ57" s="1037"/>
      <c r="BR57" s="1037"/>
      <c r="BS57" s="1037"/>
      <c r="BT57" s="1037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5"/>
      <c r="AM58" s="1115"/>
      <c r="AN58" s="1115"/>
      <c r="AO58" s="1116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38"/>
      <c r="BN58" s="1038"/>
      <c r="BO58" s="1038"/>
      <c r="BP58" s="1037"/>
      <c r="BQ58" s="1037"/>
      <c r="BR58" s="1037"/>
      <c r="BS58" s="1037"/>
      <c r="BT58" s="1037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5"/>
      <c r="AM59" s="1115"/>
      <c r="AN59" s="1115"/>
      <c r="AO59" s="1116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38"/>
      <c r="BN59" s="1038"/>
      <c r="BO59" s="1038"/>
      <c r="BP59" s="1037"/>
      <c r="BQ59" s="1037"/>
      <c r="BR59" s="1037"/>
      <c r="BS59" s="1037"/>
      <c r="BT59" s="1037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5"/>
      <c r="AM60" s="1115"/>
      <c r="AN60" s="1115"/>
      <c r="AO60" s="1116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38"/>
      <c r="BN60" s="1038"/>
      <c r="BO60" s="1038"/>
      <c r="BP60" s="1037"/>
      <c r="BQ60" s="1037"/>
      <c r="BR60" s="1037"/>
      <c r="BS60" s="1037"/>
      <c r="BT60" s="1037"/>
    </row>
    <row r="61" spans="2:72" ht="4.2" customHeight="1" x14ac:dyDescent="0.2">
      <c r="B61" s="28"/>
      <c r="C61" s="947"/>
      <c r="D61" s="947"/>
      <c r="E61" s="947"/>
      <c r="F61" s="947"/>
      <c r="G61" s="947"/>
      <c r="H61" s="1028" t="e">
        <f>VLOOKUP(C62,選手リスト,3,FALSE)</f>
        <v>#N/A</v>
      </c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6" t="e">
        <f>VLOOKUP(C62,選手リスト,4,FALSE)</f>
        <v>#N/A</v>
      </c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 t="e">
        <f>VLOOKUP(C62,選手リスト,9,FALSE)</f>
        <v>#N/A</v>
      </c>
      <c r="AD61" s="1034"/>
      <c r="AE61" s="1034"/>
      <c r="AF61" s="1034"/>
      <c r="AG61" s="1035" t="e">
        <f>VLOOKUP(C62,選手リスト,6,FALSE)</f>
        <v>#N/A</v>
      </c>
      <c r="AH61" s="1035"/>
      <c r="AI61" s="1035"/>
      <c r="AJ61" s="1035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38"/>
      <c r="BN61" s="1038"/>
      <c r="BO61" s="1038"/>
      <c r="BP61" s="1037"/>
      <c r="BQ61" s="1037"/>
      <c r="BR61" s="1037"/>
      <c r="BS61" s="1037"/>
      <c r="BT61" s="1037"/>
    </row>
    <row r="62" spans="2:72" ht="4.2" customHeight="1" x14ac:dyDescent="0.2">
      <c r="B62" s="18"/>
      <c r="C62" s="1032">
        <v>753</v>
      </c>
      <c r="D62" s="1032"/>
      <c r="E62" s="1032"/>
      <c r="F62" s="1032"/>
      <c r="G62" s="36"/>
      <c r="H62" s="1028"/>
      <c r="I62" s="1028"/>
      <c r="J62" s="1028"/>
      <c r="K62" s="1028"/>
      <c r="L62" s="1028"/>
      <c r="M62" s="1028"/>
      <c r="N62" s="1028"/>
      <c r="O62" s="1028"/>
      <c r="P62" s="1028"/>
      <c r="Q62" s="1028"/>
      <c r="R62" s="1028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34"/>
      <c r="AD62" s="1034"/>
      <c r="AE62" s="1034"/>
      <c r="AF62" s="1034"/>
      <c r="AG62" s="1035"/>
      <c r="AH62" s="1035"/>
      <c r="AI62" s="1035"/>
      <c r="AJ62" s="1035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38"/>
      <c r="BN62" s="1038"/>
      <c r="BO62" s="1038"/>
      <c r="BP62" s="1037"/>
      <c r="BQ62" s="1037"/>
      <c r="BR62" s="1037"/>
      <c r="BS62" s="1037"/>
      <c r="BT62" s="1037"/>
    </row>
    <row r="63" spans="2:72" ht="4.2" customHeight="1" x14ac:dyDescent="0.2">
      <c r="B63" s="28"/>
      <c r="C63" s="1032"/>
      <c r="D63" s="1032"/>
      <c r="E63" s="1032"/>
      <c r="F63" s="1032"/>
      <c r="G63" s="36"/>
      <c r="H63" s="1033" t="e">
        <f>VLOOKUP(C62,選手リスト,2,FALSE)</f>
        <v>#N/A</v>
      </c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/>
      <c r="AD63" s="1034"/>
      <c r="AE63" s="1034"/>
      <c r="AF63" s="1034"/>
      <c r="AG63" s="1035"/>
      <c r="AH63" s="1035"/>
      <c r="AI63" s="1035"/>
      <c r="AJ63" s="1035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38"/>
      <c r="BN63" s="1038"/>
      <c r="BO63" s="1038"/>
      <c r="BP63" s="1037"/>
      <c r="BQ63" s="1037"/>
      <c r="BR63" s="1037"/>
      <c r="BS63" s="1037"/>
      <c r="BT63" s="1037"/>
    </row>
    <row r="64" spans="2:72" ht="4.2" customHeight="1" x14ac:dyDescent="0.2">
      <c r="B64" s="36"/>
      <c r="C64" s="1032"/>
      <c r="D64" s="1032"/>
      <c r="E64" s="1032"/>
      <c r="F64" s="1032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 t="e">
        <f>VLOOKUP(C62,選手リスト,5,FALSE)</f>
        <v>#N/A</v>
      </c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 t="e">
        <f>VLOOKUP(C62,選手リスト,10,FALSE)</f>
        <v>#N/A</v>
      </c>
      <c r="AD64" s="1027"/>
      <c r="AE64" s="1027"/>
      <c r="AF64" s="1027"/>
      <c r="AG64" s="1035"/>
      <c r="AH64" s="1035"/>
      <c r="AI64" s="1035"/>
      <c r="AJ64" s="1035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38"/>
      <c r="BN64" s="1038"/>
      <c r="BO64" s="1038"/>
      <c r="BP64" s="1037"/>
      <c r="BQ64" s="1037"/>
      <c r="BR64" s="1037"/>
      <c r="BS64" s="1037"/>
      <c r="BT64" s="1037"/>
    </row>
    <row r="65" spans="2:72" ht="4.2" customHeight="1" x14ac:dyDescent="0.2">
      <c r="B65" s="36"/>
      <c r="C65" s="1032"/>
      <c r="D65" s="1032"/>
      <c r="E65" s="1032"/>
      <c r="F65" s="1032"/>
      <c r="G65" s="947"/>
      <c r="H65" s="1033"/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7"/>
      <c r="AD65" s="1027"/>
      <c r="AE65" s="1027"/>
      <c r="AF65" s="1027"/>
      <c r="AG65" s="1035"/>
      <c r="AH65" s="1035"/>
      <c r="AI65" s="1035"/>
      <c r="AJ65" s="1035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38"/>
      <c r="BN65" s="1038"/>
      <c r="BO65" s="1038"/>
      <c r="BP65" s="1037"/>
      <c r="BQ65" s="1037"/>
      <c r="BR65" s="1037"/>
      <c r="BS65" s="1037"/>
      <c r="BT65" s="1037"/>
    </row>
    <row r="66" spans="2:72" ht="4.2" customHeight="1" x14ac:dyDescent="0.2">
      <c r="B66" s="36"/>
      <c r="C66" s="36"/>
      <c r="D66" s="36"/>
      <c r="E66" s="36"/>
      <c r="F66" s="36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/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/>
      <c r="AD66" s="1027"/>
      <c r="AE66" s="1027"/>
      <c r="AF66" s="1027"/>
      <c r="AG66" s="1035"/>
      <c r="AH66" s="1035"/>
      <c r="AI66" s="1035"/>
      <c r="AJ66" s="1035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38"/>
      <c r="BN66" s="1038"/>
      <c r="BO66" s="1038"/>
      <c r="BP66" s="1037"/>
      <c r="BQ66" s="1037"/>
      <c r="BR66" s="1037"/>
      <c r="BS66" s="1037"/>
      <c r="BT66" s="1037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5">
        <f>AQ29+1</f>
        <v>93</v>
      </c>
      <c r="AR67" s="1115"/>
      <c r="AS67" s="1115"/>
      <c r="AT67" s="1116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38"/>
      <c r="BN67" s="1038"/>
      <c r="BO67" s="1038"/>
      <c r="BP67" s="1037"/>
      <c r="BQ67" s="1037"/>
      <c r="BR67" s="1037"/>
      <c r="BS67" s="1037"/>
      <c r="BT67" s="1037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5"/>
      <c r="AR68" s="1115"/>
      <c r="AS68" s="1115"/>
      <c r="AT68" s="1116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38"/>
      <c r="BN68" s="1038"/>
      <c r="BO68" s="1038"/>
      <c r="BP68" s="1037"/>
      <c r="BQ68" s="1037"/>
      <c r="BR68" s="1037"/>
      <c r="BS68" s="1037"/>
      <c r="BT68" s="1037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5"/>
      <c r="AR69" s="1115"/>
      <c r="AS69" s="1115"/>
      <c r="AT69" s="1116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38"/>
      <c r="BN69" s="1038"/>
      <c r="BO69" s="1038"/>
      <c r="BP69" s="1037"/>
      <c r="BQ69" s="1037"/>
      <c r="BR69" s="1037"/>
      <c r="BS69" s="1037"/>
      <c r="BT69" s="1037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5"/>
      <c r="AR70" s="1115"/>
      <c r="AS70" s="1115"/>
      <c r="AT70" s="1116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38"/>
      <c r="BN70" s="1038"/>
      <c r="BO70" s="1038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947"/>
      <c r="D71" s="947"/>
      <c r="E71" s="947"/>
      <c r="F71" s="947"/>
      <c r="G71" s="947"/>
      <c r="H71" s="1028" t="e">
        <f>VLOOKUP(C72,選手リスト,3,FALSE)</f>
        <v>#N/A</v>
      </c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6" t="e">
        <f>VLOOKUP(C72,選手リスト,4,FALSE)</f>
        <v>#N/A</v>
      </c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 t="e">
        <f>VLOOKUP(C72,選手リスト,9,FALSE)</f>
        <v>#N/A</v>
      </c>
      <c r="AD71" s="1034"/>
      <c r="AE71" s="1034"/>
      <c r="AF71" s="1034"/>
      <c r="AG71" s="1035" t="e">
        <f>VLOOKUP(C72,選手リスト,6,FALSE)</f>
        <v>#N/A</v>
      </c>
      <c r="AH71" s="1035"/>
      <c r="AI71" s="1035"/>
      <c r="AJ71" s="1035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38"/>
      <c r="BN71" s="1038"/>
      <c r="BO71" s="1038"/>
      <c r="BP71" s="1037"/>
      <c r="BQ71" s="1037"/>
      <c r="BR71" s="1037"/>
      <c r="BS71" s="1037"/>
      <c r="BT71" s="1037"/>
    </row>
    <row r="72" spans="2:72" ht="4.2" customHeight="1" x14ac:dyDescent="0.2">
      <c r="B72" s="36"/>
      <c r="C72" s="1032">
        <v>754</v>
      </c>
      <c r="D72" s="1032"/>
      <c r="E72" s="1032"/>
      <c r="F72" s="1032"/>
      <c r="G72" s="36"/>
      <c r="H72" s="1028"/>
      <c r="I72" s="1028"/>
      <c r="J72" s="1028"/>
      <c r="K72" s="1028"/>
      <c r="L72" s="1028"/>
      <c r="M72" s="1028"/>
      <c r="N72" s="1028"/>
      <c r="O72" s="1028"/>
      <c r="P72" s="1028"/>
      <c r="Q72" s="1028"/>
      <c r="R72" s="1028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/>
      <c r="AD72" s="1034"/>
      <c r="AE72" s="1034"/>
      <c r="AF72" s="1034"/>
      <c r="AG72" s="1035"/>
      <c r="AH72" s="1035"/>
      <c r="AI72" s="1035"/>
      <c r="AJ72" s="1035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38"/>
      <c r="BN72" s="1038"/>
      <c r="BO72" s="1038"/>
      <c r="BP72" s="1037"/>
      <c r="BQ72" s="1037"/>
      <c r="BR72" s="1037"/>
      <c r="BS72" s="1037"/>
      <c r="BT72" s="1037"/>
    </row>
    <row r="73" spans="2:72" ht="4.2" customHeight="1" x14ac:dyDescent="0.2">
      <c r="B73" s="36"/>
      <c r="C73" s="1032"/>
      <c r="D73" s="1032"/>
      <c r="E73" s="1032"/>
      <c r="F73" s="1032"/>
      <c r="G73" s="36"/>
      <c r="H73" s="1033" t="e">
        <f>VLOOKUP(C72,選手リスト,2,FALSE)</f>
        <v>#N/A</v>
      </c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/>
      <c r="AD73" s="1034"/>
      <c r="AE73" s="1034"/>
      <c r="AF73" s="1034"/>
      <c r="AG73" s="1035"/>
      <c r="AH73" s="1035"/>
      <c r="AI73" s="1035"/>
      <c r="AJ73" s="1035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38"/>
      <c r="BN73" s="1038"/>
      <c r="BO73" s="1038"/>
      <c r="BP73" s="1037"/>
      <c r="BQ73" s="1037"/>
      <c r="BR73" s="1037"/>
      <c r="BS73" s="1037"/>
      <c r="BT73" s="1037"/>
    </row>
    <row r="74" spans="2:72" ht="4.2" customHeight="1" x14ac:dyDescent="0.2">
      <c r="B74" s="36"/>
      <c r="C74" s="1032"/>
      <c r="D74" s="1032"/>
      <c r="E74" s="1032"/>
      <c r="F74" s="1032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 t="e">
        <f>VLOOKUP(C72,選手リスト,5,FALSE)</f>
        <v>#N/A</v>
      </c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 t="e">
        <f>VLOOKUP(C72,選手リスト,10,FALSE)</f>
        <v>#N/A</v>
      </c>
      <c r="AD74" s="1027"/>
      <c r="AE74" s="1027"/>
      <c r="AF74" s="1027"/>
      <c r="AG74" s="1035"/>
      <c r="AH74" s="1035"/>
      <c r="AI74" s="1035"/>
      <c r="AJ74" s="1035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38"/>
      <c r="BN74" s="1038"/>
      <c r="BO74" s="1038"/>
      <c r="BP74" s="1037"/>
      <c r="BQ74" s="1037"/>
      <c r="BR74" s="1037"/>
      <c r="BS74" s="1037"/>
      <c r="BT74" s="1037"/>
    </row>
    <row r="75" spans="2:72" ht="4.2" customHeight="1" x14ac:dyDescent="0.2">
      <c r="B75" s="28"/>
      <c r="C75" s="1032"/>
      <c r="D75" s="1032"/>
      <c r="E75" s="1032"/>
      <c r="F75" s="1032"/>
      <c r="G75" s="947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/>
      <c r="AD75" s="1027"/>
      <c r="AE75" s="1027"/>
      <c r="AF75" s="1027"/>
      <c r="AG75" s="1035"/>
      <c r="AH75" s="1035"/>
      <c r="AI75" s="1035"/>
      <c r="AJ75" s="1035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38"/>
      <c r="BN75" s="1038"/>
      <c r="BO75" s="1038"/>
      <c r="BP75" s="1037"/>
      <c r="BQ75" s="1037"/>
      <c r="BR75" s="1037"/>
      <c r="BS75" s="1037"/>
      <c r="BT75" s="1037"/>
    </row>
    <row r="76" spans="2:72" ht="4.2" customHeight="1" x14ac:dyDescent="0.2">
      <c r="B76" s="28"/>
      <c r="C76" s="36"/>
      <c r="D76" s="36"/>
      <c r="E76" s="36"/>
      <c r="F76" s="36"/>
      <c r="G76" s="36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/>
      <c r="AD76" s="1027"/>
      <c r="AE76" s="1027"/>
      <c r="AF76" s="1027"/>
      <c r="AG76" s="1035"/>
      <c r="AH76" s="1035"/>
      <c r="AI76" s="1035"/>
      <c r="AJ76" s="1035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38"/>
      <c r="BN76" s="1038"/>
      <c r="BO76" s="1038"/>
      <c r="BP76" s="1037"/>
      <c r="BQ76" s="1037"/>
      <c r="BR76" s="1037"/>
      <c r="BS76" s="1037"/>
      <c r="BT76" s="1037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5">
        <f>AL57+1</f>
        <v>72</v>
      </c>
      <c r="AM77" s="1115"/>
      <c r="AN77" s="1115"/>
      <c r="AO77" s="1116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38"/>
      <c r="BN77" s="1038"/>
      <c r="BO77" s="1038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5"/>
      <c r="AM78" s="1115"/>
      <c r="AN78" s="1115"/>
      <c r="AO78" s="1116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38"/>
      <c r="BN78" s="1038"/>
      <c r="BO78" s="1038"/>
      <c r="BP78" s="1037"/>
      <c r="BQ78" s="1037"/>
      <c r="BR78" s="1037"/>
      <c r="BS78" s="1037"/>
      <c r="BT78" s="1037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5"/>
      <c r="AM79" s="1115"/>
      <c r="AN79" s="1115"/>
      <c r="AO79" s="1116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38"/>
      <c r="BN79" s="1038"/>
      <c r="BO79" s="1038"/>
      <c r="BP79" s="1037"/>
      <c r="BQ79" s="1037"/>
      <c r="BR79" s="1037"/>
      <c r="BS79" s="1037"/>
      <c r="BT79" s="1037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5"/>
      <c r="AM80" s="1115"/>
      <c r="AN80" s="1115"/>
      <c r="AO80" s="1116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38"/>
      <c r="BN80" s="1038"/>
      <c r="BO80" s="1038"/>
      <c r="BP80" s="1037"/>
      <c r="BQ80" s="1037"/>
      <c r="BR80" s="1037"/>
      <c r="BS80" s="1037"/>
      <c r="BT80" s="1037"/>
    </row>
    <row r="81" spans="2:72" ht="4.2" customHeight="1" x14ac:dyDescent="0.2">
      <c r="B81" s="36"/>
      <c r="C81" s="947"/>
      <c r="D81" s="947"/>
      <c r="E81" s="947"/>
      <c r="F81" s="947"/>
      <c r="G81" s="947"/>
      <c r="H81" s="1028" t="e">
        <f>VLOOKUP(C82,選手リスト,3,FALSE)</f>
        <v>#N/A</v>
      </c>
      <c r="I81" s="1028"/>
      <c r="J81" s="1028"/>
      <c r="K81" s="1028"/>
      <c r="L81" s="1028"/>
      <c r="M81" s="1028"/>
      <c r="N81" s="1028"/>
      <c r="O81" s="1028"/>
      <c r="P81" s="1028"/>
      <c r="Q81" s="1028"/>
      <c r="R81" s="1028"/>
      <c r="S81" s="1026" t="e">
        <f>VLOOKUP(C82,選手リスト,4,FALSE)</f>
        <v>#N/A</v>
      </c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 t="e">
        <f>VLOOKUP(C82,選手リスト,9,FALSE)</f>
        <v>#N/A</v>
      </c>
      <c r="AD81" s="1034"/>
      <c r="AE81" s="1034"/>
      <c r="AF81" s="1034"/>
      <c r="AG81" s="1035" t="e">
        <f>VLOOKUP(C82,選手リスト,6,FALSE)</f>
        <v>#N/A</v>
      </c>
      <c r="AH81" s="1035"/>
      <c r="AI81" s="1035"/>
      <c r="AJ81" s="1035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38"/>
      <c r="BN81" s="1038"/>
      <c r="BO81" s="1038"/>
      <c r="BP81" s="1037"/>
      <c r="BQ81" s="1037"/>
      <c r="BR81" s="1037"/>
      <c r="BS81" s="1037"/>
      <c r="BT81" s="1037"/>
    </row>
    <row r="82" spans="2:72" ht="4.2" customHeight="1" x14ac:dyDescent="0.2">
      <c r="B82" s="28"/>
      <c r="C82" s="1032">
        <v>755</v>
      </c>
      <c r="D82" s="1032"/>
      <c r="E82" s="1032"/>
      <c r="F82" s="1032"/>
      <c r="G82" s="36"/>
      <c r="H82" s="1028"/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/>
      <c r="AD82" s="1034"/>
      <c r="AE82" s="1034"/>
      <c r="AF82" s="1034"/>
      <c r="AG82" s="1035"/>
      <c r="AH82" s="1035"/>
      <c r="AI82" s="1035"/>
      <c r="AJ82" s="1035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38"/>
      <c r="BN82" s="1038"/>
      <c r="BO82" s="1038"/>
      <c r="BP82" s="1037"/>
      <c r="BQ82" s="1037"/>
      <c r="BR82" s="1037"/>
      <c r="BS82" s="1037"/>
      <c r="BT82" s="1037"/>
    </row>
    <row r="83" spans="2:72" ht="4.2" customHeight="1" x14ac:dyDescent="0.2">
      <c r="B83" s="28"/>
      <c r="C83" s="1032"/>
      <c r="D83" s="1032"/>
      <c r="E83" s="1032"/>
      <c r="F83" s="1032"/>
      <c r="G83" s="36"/>
      <c r="H83" s="1033" t="e">
        <f>VLOOKUP(C82,選手リスト,2,FALSE)</f>
        <v>#N/A</v>
      </c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5">
        <v>110</v>
      </c>
      <c r="BA83" s="1115"/>
      <c r="BB83" s="1115"/>
      <c r="BC83" s="1115"/>
      <c r="BD83" s="1116"/>
      <c r="BE83" s="545"/>
      <c r="BF83" s="538"/>
      <c r="BG83" s="538"/>
      <c r="BH83" s="538"/>
      <c r="BI83" s="538"/>
      <c r="BJ83" s="538"/>
      <c r="BK83" s="538"/>
      <c r="BL83" s="539"/>
      <c r="BM83" s="1038"/>
      <c r="BN83" s="1038"/>
      <c r="BO83" s="1038"/>
      <c r="BP83" s="1037"/>
      <c r="BQ83" s="1037"/>
      <c r="BR83" s="1037"/>
      <c r="BS83" s="1037"/>
      <c r="BT83" s="1037"/>
    </row>
    <row r="84" spans="2:72" ht="4.2" customHeight="1" x14ac:dyDescent="0.2">
      <c r="B84" s="28"/>
      <c r="C84" s="1032"/>
      <c r="D84" s="1032"/>
      <c r="E84" s="1032"/>
      <c r="F84" s="1032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 t="e">
        <f>VLOOKUP(C82,選手リスト,5,FALSE)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 t="e">
        <f>VLOOKUP(C82,選手リスト,10,FALSE)</f>
        <v>#N/A</v>
      </c>
      <c r="AD84" s="1027"/>
      <c r="AE84" s="1027"/>
      <c r="AF84" s="1027"/>
      <c r="AG84" s="1035"/>
      <c r="AH84" s="1035"/>
      <c r="AI84" s="1035"/>
      <c r="AJ84" s="103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5"/>
      <c r="BA84" s="1115"/>
      <c r="BB84" s="1115"/>
      <c r="BC84" s="1115"/>
      <c r="BD84" s="1116"/>
      <c r="BE84" s="949"/>
      <c r="BF84" s="325"/>
      <c r="BG84" s="325"/>
      <c r="BH84" s="325"/>
      <c r="BI84" s="325"/>
      <c r="BJ84" s="325"/>
      <c r="BK84" s="325"/>
      <c r="BL84" s="539"/>
      <c r="BM84" s="1038"/>
      <c r="BN84" s="1038"/>
      <c r="BO84" s="1038"/>
      <c r="BP84" s="1037"/>
      <c r="BQ84" s="1037"/>
      <c r="BR84" s="1037"/>
      <c r="BS84" s="1037"/>
      <c r="BT84" s="1037"/>
    </row>
    <row r="85" spans="2:72" ht="4.2" customHeight="1" x14ac:dyDescent="0.2">
      <c r="B85" s="36"/>
      <c r="C85" s="1032"/>
      <c r="D85" s="1032"/>
      <c r="E85" s="1032"/>
      <c r="F85" s="1032"/>
      <c r="G85" s="947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/>
      <c r="AD85" s="1027"/>
      <c r="AE85" s="1027"/>
      <c r="AF85" s="1027"/>
      <c r="AG85" s="1035"/>
      <c r="AH85" s="1035"/>
      <c r="AI85" s="1035"/>
      <c r="AJ85" s="103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5"/>
      <c r="BA85" s="1115"/>
      <c r="BB85" s="1115"/>
      <c r="BC85" s="1115"/>
      <c r="BD85" s="1116"/>
      <c r="BE85" s="315"/>
      <c r="BF85" s="315"/>
      <c r="BG85" s="315"/>
      <c r="BH85" s="315"/>
      <c r="BI85" s="315"/>
      <c r="BJ85" s="315"/>
      <c r="BK85" s="315"/>
      <c r="BL85" s="539"/>
      <c r="BM85" s="1038"/>
      <c r="BN85" s="1038"/>
      <c r="BO85" s="1038"/>
      <c r="BP85" s="1037"/>
      <c r="BQ85" s="1037"/>
      <c r="BR85" s="1037"/>
      <c r="BS85" s="1037"/>
      <c r="BT85" s="1037"/>
    </row>
    <row r="86" spans="2:72" ht="4.2" customHeight="1" x14ac:dyDescent="0.2">
      <c r="B86" s="36"/>
      <c r="C86" s="36"/>
      <c r="D86" s="36"/>
      <c r="E86" s="36"/>
      <c r="F86" s="36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5"/>
      <c r="BA86" s="1115"/>
      <c r="BB86" s="1115"/>
      <c r="BC86" s="1115"/>
      <c r="BD86" s="1116"/>
      <c r="BE86" s="315"/>
      <c r="BF86" s="315"/>
      <c r="BG86" s="315"/>
      <c r="BH86" s="315"/>
      <c r="BI86" s="315"/>
      <c r="BJ86" s="315"/>
      <c r="BK86" s="315"/>
      <c r="BL86" s="539"/>
      <c r="BM86" s="1038"/>
      <c r="BN86" s="1038"/>
      <c r="BO86" s="1038"/>
      <c r="BP86" s="1037"/>
      <c r="BQ86" s="1037"/>
      <c r="BR86" s="1037"/>
      <c r="BS86" s="1037"/>
      <c r="BT86" s="1037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0" t="s">
        <v>147</v>
      </c>
      <c r="BA87" s="1160"/>
      <c r="BB87" s="1160"/>
      <c r="BC87" s="1160"/>
      <c r="BD87" s="1150"/>
      <c r="BE87" s="315"/>
      <c r="BF87" s="315"/>
      <c r="BG87" s="315"/>
      <c r="BH87" s="315"/>
      <c r="BI87" s="315"/>
      <c r="BJ87" s="315"/>
      <c r="BK87" s="315"/>
      <c r="BL87" s="539"/>
      <c r="BM87" s="1038"/>
      <c r="BN87" s="1038"/>
      <c r="BO87" s="1038"/>
      <c r="BP87" s="1037"/>
      <c r="BQ87" s="1037"/>
      <c r="BR87" s="1037"/>
      <c r="BS87" s="1037"/>
      <c r="BT87" s="1037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0"/>
      <c r="BA88" s="1160"/>
      <c r="BB88" s="1160"/>
      <c r="BC88" s="1160"/>
      <c r="BD88" s="1150"/>
      <c r="BE88" s="315"/>
      <c r="BF88" s="315"/>
      <c r="BG88" s="315"/>
      <c r="BH88" s="315"/>
      <c r="BI88" s="315"/>
      <c r="BJ88" s="315"/>
      <c r="BK88" s="315"/>
      <c r="BL88" s="539"/>
      <c r="BM88" s="1038"/>
      <c r="BN88" s="1038"/>
      <c r="BO88" s="1038"/>
      <c r="BP88" s="1037"/>
      <c r="BQ88" s="1037"/>
      <c r="BR88" s="1037"/>
      <c r="BS88" s="1037"/>
      <c r="BT88" s="1037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0"/>
      <c r="BA89" s="1160"/>
      <c r="BB89" s="1160"/>
      <c r="BC89" s="1160"/>
      <c r="BD89" s="1150"/>
      <c r="BE89" s="315"/>
      <c r="BF89" s="315"/>
      <c r="BG89" s="315"/>
      <c r="BH89" s="315"/>
      <c r="BI89" s="315"/>
      <c r="BJ89" s="315"/>
      <c r="BK89" s="315"/>
      <c r="BL89" s="539"/>
      <c r="BM89" s="1038"/>
      <c r="BN89" s="1038"/>
      <c r="BO89" s="1038"/>
      <c r="BP89" s="1037"/>
      <c r="BQ89" s="1037"/>
      <c r="BR89" s="1037"/>
      <c r="BS89" s="1037"/>
      <c r="BT89" s="1037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38"/>
      <c r="BN90" s="1038"/>
      <c r="BO90" s="1038"/>
      <c r="BP90" s="1037"/>
      <c r="BQ90" s="1037"/>
      <c r="BR90" s="1037"/>
      <c r="BS90" s="1037"/>
      <c r="BT90" s="1037"/>
    </row>
    <row r="91" spans="2:72" ht="4.2" customHeight="1" x14ac:dyDescent="0.2">
      <c r="B91" s="28"/>
      <c r="C91" s="947"/>
      <c r="D91" s="947"/>
      <c r="E91" s="947"/>
      <c r="F91" s="947"/>
      <c r="G91" s="947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 t="e">
        <f>VLOOKUP(C92,選手リスト,4,FALSE)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38"/>
      <c r="BN91" s="1038"/>
      <c r="BO91" s="1038"/>
      <c r="BP91" s="1037"/>
      <c r="BQ91" s="1037"/>
      <c r="BR91" s="1037"/>
      <c r="BS91" s="1037"/>
      <c r="BT91" s="1037"/>
    </row>
    <row r="92" spans="2:72" ht="4.2" customHeight="1" x14ac:dyDescent="0.2">
      <c r="B92" s="36"/>
      <c r="C92" s="1032">
        <v>756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38"/>
      <c r="BN92" s="1038"/>
      <c r="BO92" s="1038"/>
      <c r="BP92" s="1037"/>
      <c r="BQ92" s="1037"/>
      <c r="BR92" s="1037"/>
      <c r="BS92" s="1037"/>
      <c r="BT92" s="1037"/>
    </row>
    <row r="93" spans="2:72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38"/>
      <c r="BN93" s="1038"/>
      <c r="BO93" s="1038"/>
      <c r="BP93" s="1037"/>
      <c r="BQ93" s="1037"/>
      <c r="BR93" s="1037"/>
      <c r="BS93" s="1037"/>
      <c r="BT93" s="1037"/>
    </row>
    <row r="94" spans="2:72" ht="4.2" customHeight="1" x14ac:dyDescent="0.2">
      <c r="B94" s="36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 t="e">
        <f>VLOOKUP(C92,選手リスト,10,FALSE)</f>
        <v>#N/A</v>
      </c>
      <c r="AD94" s="1027"/>
      <c r="AE94" s="1027"/>
      <c r="AF94" s="1027"/>
      <c r="AG94" s="1035"/>
      <c r="AH94" s="1035"/>
      <c r="AI94" s="1035"/>
      <c r="AJ94" s="1035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38"/>
      <c r="BN94" s="1038"/>
      <c r="BO94" s="1038"/>
      <c r="BP94" s="1037"/>
      <c r="BQ94" s="1037"/>
      <c r="BR94" s="1037"/>
      <c r="BS94" s="1037"/>
      <c r="BT94" s="1037"/>
    </row>
    <row r="95" spans="2:72" ht="4.2" customHeight="1" x14ac:dyDescent="0.2">
      <c r="B95" s="36"/>
      <c r="C95" s="1032"/>
      <c r="D95" s="1032"/>
      <c r="E95" s="1032"/>
      <c r="F95" s="1032"/>
      <c r="G95" s="947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38"/>
      <c r="BN95" s="1038"/>
      <c r="BO95" s="1038"/>
      <c r="BP95" s="1037"/>
      <c r="BQ95" s="1037"/>
      <c r="BR95" s="1037"/>
      <c r="BS95" s="1037"/>
      <c r="BT95" s="1037"/>
    </row>
    <row r="96" spans="2:72" ht="4.2" customHeight="1" x14ac:dyDescent="0.2">
      <c r="B96" s="28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38"/>
      <c r="BN96" s="1038"/>
      <c r="BO96" s="1038"/>
      <c r="BP96" s="1037"/>
      <c r="BQ96" s="1037"/>
      <c r="BR96" s="1037"/>
      <c r="BS96" s="1037"/>
      <c r="BT96" s="1037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5">
        <f>AL77+1</f>
        <v>73</v>
      </c>
      <c r="AM97" s="1115"/>
      <c r="AN97" s="1115"/>
      <c r="AO97" s="1116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38"/>
      <c r="BN97" s="1038"/>
      <c r="BO97" s="1038"/>
      <c r="BP97" s="1037"/>
      <c r="BQ97" s="1037"/>
      <c r="BR97" s="1037"/>
      <c r="BS97" s="1037"/>
      <c r="BT97" s="1037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5"/>
      <c r="AM98" s="1115"/>
      <c r="AN98" s="1115"/>
      <c r="AO98" s="1116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38"/>
      <c r="BN98" s="1038"/>
      <c r="BO98" s="1038"/>
      <c r="BP98" s="1037"/>
      <c r="BQ98" s="1037"/>
      <c r="BR98" s="1037"/>
      <c r="BS98" s="1037"/>
      <c r="BT98" s="1037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5"/>
      <c r="AM99" s="1115"/>
      <c r="AN99" s="1115"/>
      <c r="AO99" s="1116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38"/>
      <c r="BN99" s="1038"/>
      <c r="BO99" s="1038"/>
      <c r="BP99" s="1037"/>
      <c r="BQ99" s="1037"/>
      <c r="BR99" s="1037"/>
      <c r="BS99" s="1037"/>
      <c r="BT99" s="1037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5"/>
      <c r="AM100" s="1115"/>
      <c r="AN100" s="1115"/>
      <c r="AO100" s="1116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38"/>
      <c r="BN100" s="1038"/>
      <c r="BO100" s="1038"/>
      <c r="BP100" s="1037"/>
      <c r="BQ100" s="1037"/>
      <c r="BR100" s="1037"/>
      <c r="BS100" s="1037"/>
      <c r="BT100" s="1037"/>
    </row>
    <row r="101" spans="2:72" ht="4.2" customHeight="1" x14ac:dyDescent="0.2">
      <c r="B101" s="36"/>
      <c r="C101" s="1146" t="s">
        <v>218</v>
      </c>
      <c r="D101" s="1146"/>
      <c r="E101" s="1146"/>
      <c r="F101" s="1146"/>
      <c r="G101" s="1146"/>
      <c r="H101" s="1146"/>
      <c r="I101" s="1146"/>
      <c r="J101" s="1146"/>
      <c r="K101" s="1146"/>
      <c r="L101" s="1146"/>
      <c r="M101" s="1146"/>
      <c r="N101" s="1146"/>
      <c r="O101" s="1146"/>
      <c r="P101" s="1146"/>
      <c r="Q101" s="1146"/>
      <c r="R101" s="1146"/>
      <c r="S101" s="1146"/>
      <c r="T101" s="1146"/>
      <c r="U101" s="1146"/>
      <c r="V101" s="1146"/>
      <c r="W101" s="1146"/>
      <c r="X101" s="1146"/>
      <c r="Y101" s="1146"/>
      <c r="Z101" s="1146"/>
      <c r="AA101" s="1146"/>
      <c r="AB101" s="1146"/>
      <c r="AC101" s="1146"/>
      <c r="AD101" s="1146"/>
      <c r="AE101" s="1146"/>
      <c r="AF101" s="1146"/>
      <c r="AG101" s="1146"/>
      <c r="AH101" s="1146"/>
      <c r="AI101" s="1146"/>
      <c r="AJ101" s="1146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38"/>
      <c r="BN101" s="1038"/>
      <c r="BO101" s="1038"/>
      <c r="BP101" s="1037"/>
      <c r="BQ101" s="1037"/>
      <c r="BR101" s="1037"/>
      <c r="BS101" s="1037"/>
      <c r="BT101" s="1037"/>
    </row>
    <row r="102" spans="2:72" ht="4.2" customHeight="1" x14ac:dyDescent="0.2">
      <c r="B102" s="36"/>
      <c r="C102" s="1146"/>
      <c r="D102" s="1146"/>
      <c r="E102" s="1146"/>
      <c r="F102" s="1146"/>
      <c r="G102" s="1146"/>
      <c r="H102" s="1146"/>
      <c r="I102" s="1146"/>
      <c r="J102" s="1146"/>
      <c r="K102" s="1146"/>
      <c r="L102" s="1146"/>
      <c r="M102" s="1146"/>
      <c r="N102" s="1146"/>
      <c r="O102" s="1146"/>
      <c r="P102" s="1146"/>
      <c r="Q102" s="1146"/>
      <c r="R102" s="1146"/>
      <c r="S102" s="1146"/>
      <c r="T102" s="1146"/>
      <c r="U102" s="1146"/>
      <c r="V102" s="1146"/>
      <c r="W102" s="1146"/>
      <c r="X102" s="1146"/>
      <c r="Y102" s="1146"/>
      <c r="Z102" s="1146"/>
      <c r="AA102" s="1146"/>
      <c r="AB102" s="1146"/>
      <c r="AC102" s="1146"/>
      <c r="AD102" s="1146"/>
      <c r="AE102" s="1146"/>
      <c r="AF102" s="1146"/>
      <c r="AG102" s="1146"/>
      <c r="AH102" s="1146"/>
      <c r="AI102" s="1146"/>
      <c r="AJ102" s="1146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38"/>
      <c r="BN102" s="1038"/>
      <c r="BO102" s="1038"/>
      <c r="BP102" s="1037"/>
      <c r="BQ102" s="1037"/>
      <c r="BR102" s="1037"/>
      <c r="BS102" s="1037"/>
      <c r="BT102" s="1037"/>
    </row>
    <row r="103" spans="2:72" ht="4.2" customHeight="1" x14ac:dyDescent="0.2">
      <c r="B103" s="28"/>
      <c r="C103" s="1146"/>
      <c r="D103" s="1146"/>
      <c r="E103" s="1146"/>
      <c r="F103" s="1146"/>
      <c r="G103" s="1146"/>
      <c r="H103" s="1146"/>
      <c r="I103" s="1146"/>
      <c r="J103" s="1146"/>
      <c r="K103" s="1146"/>
      <c r="L103" s="1146"/>
      <c r="M103" s="1146"/>
      <c r="N103" s="1146"/>
      <c r="O103" s="1146"/>
      <c r="P103" s="1146"/>
      <c r="Q103" s="1146"/>
      <c r="R103" s="1146"/>
      <c r="S103" s="1146"/>
      <c r="T103" s="1146"/>
      <c r="U103" s="1146"/>
      <c r="V103" s="1146"/>
      <c r="W103" s="1146"/>
      <c r="X103" s="1146"/>
      <c r="Y103" s="1146"/>
      <c r="Z103" s="1146"/>
      <c r="AA103" s="1146"/>
      <c r="AB103" s="1146"/>
      <c r="AC103" s="1146"/>
      <c r="AD103" s="1146"/>
      <c r="AE103" s="1146"/>
      <c r="AF103" s="1146"/>
      <c r="AG103" s="1146"/>
      <c r="AH103" s="1146"/>
      <c r="AI103" s="1146"/>
      <c r="AJ103" s="1146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38"/>
      <c r="BN103" s="1038"/>
      <c r="BO103" s="1038"/>
      <c r="BP103" s="1037"/>
      <c r="BQ103" s="1037"/>
      <c r="BR103" s="1037"/>
      <c r="BS103" s="1037"/>
      <c r="BT103" s="1037"/>
    </row>
    <row r="104" spans="2:72" ht="4.2" customHeight="1" x14ac:dyDescent="0.2">
      <c r="B104" s="18"/>
      <c r="C104" s="1146"/>
      <c r="D104" s="1146"/>
      <c r="E104" s="1146"/>
      <c r="F104" s="1146"/>
      <c r="G104" s="1146"/>
      <c r="H104" s="1146"/>
      <c r="I104" s="1146"/>
      <c r="J104" s="1146"/>
      <c r="K104" s="1146"/>
      <c r="L104" s="1146"/>
      <c r="M104" s="1146"/>
      <c r="N104" s="1146"/>
      <c r="O104" s="1146"/>
      <c r="P104" s="1146"/>
      <c r="Q104" s="1146"/>
      <c r="R104" s="1146"/>
      <c r="S104" s="1146"/>
      <c r="T104" s="1146"/>
      <c r="U104" s="1146"/>
      <c r="V104" s="1146"/>
      <c r="W104" s="1146"/>
      <c r="X104" s="1146"/>
      <c r="Y104" s="1146"/>
      <c r="Z104" s="1146"/>
      <c r="AA104" s="1146"/>
      <c r="AB104" s="1146"/>
      <c r="AC104" s="1146"/>
      <c r="AD104" s="1146"/>
      <c r="AE104" s="1146"/>
      <c r="AF104" s="1146"/>
      <c r="AG104" s="1146"/>
      <c r="AH104" s="1146"/>
      <c r="AI104" s="1146"/>
      <c r="AJ104" s="1146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38"/>
      <c r="BN104" s="1038"/>
      <c r="BO104" s="1038"/>
      <c r="BP104" s="1037"/>
      <c r="BQ104" s="1037"/>
      <c r="BR104" s="1037"/>
      <c r="BS104" s="1037"/>
      <c r="BT104" s="1037"/>
    </row>
    <row r="105" spans="2:72" ht="4.2" customHeight="1" x14ac:dyDescent="0.2">
      <c r="B105" s="28"/>
      <c r="C105" s="1146"/>
      <c r="D105" s="1146"/>
      <c r="E105" s="1146"/>
      <c r="F105" s="1146"/>
      <c r="G105" s="1146"/>
      <c r="H105" s="1146"/>
      <c r="I105" s="1146"/>
      <c r="J105" s="1146"/>
      <c r="K105" s="1146"/>
      <c r="L105" s="1146"/>
      <c r="M105" s="1146"/>
      <c r="N105" s="1146"/>
      <c r="O105" s="1146"/>
      <c r="P105" s="1146"/>
      <c r="Q105" s="1146"/>
      <c r="R105" s="1146"/>
      <c r="S105" s="1146"/>
      <c r="T105" s="1146"/>
      <c r="U105" s="1146"/>
      <c r="V105" s="1146"/>
      <c r="W105" s="1146"/>
      <c r="X105" s="1146"/>
      <c r="Y105" s="1146"/>
      <c r="Z105" s="1146"/>
      <c r="AA105" s="1146"/>
      <c r="AB105" s="1146"/>
      <c r="AC105" s="1146"/>
      <c r="AD105" s="1146"/>
      <c r="AE105" s="1146"/>
      <c r="AF105" s="1146"/>
      <c r="AG105" s="1146"/>
      <c r="AH105" s="1146"/>
      <c r="AI105" s="1146"/>
      <c r="AJ105" s="1146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38"/>
      <c r="BN105" s="1038"/>
      <c r="BO105" s="1038"/>
      <c r="BP105" s="1037"/>
      <c r="BQ105" s="1037"/>
      <c r="BR105" s="1037"/>
      <c r="BS105" s="1037"/>
      <c r="BT105" s="1037"/>
    </row>
    <row r="106" spans="2:72" ht="4.2" customHeight="1" x14ac:dyDescent="0.2">
      <c r="B106" s="36"/>
      <c r="C106" s="1146"/>
      <c r="D106" s="1146"/>
      <c r="E106" s="1146"/>
      <c r="F106" s="1146"/>
      <c r="G106" s="1146"/>
      <c r="H106" s="1146"/>
      <c r="I106" s="1146"/>
      <c r="J106" s="1146"/>
      <c r="K106" s="1146"/>
      <c r="L106" s="1146"/>
      <c r="M106" s="1146"/>
      <c r="N106" s="1146"/>
      <c r="O106" s="1146"/>
      <c r="P106" s="1146"/>
      <c r="Q106" s="1146"/>
      <c r="R106" s="1146"/>
      <c r="S106" s="1146"/>
      <c r="T106" s="1146"/>
      <c r="U106" s="1146"/>
      <c r="V106" s="1146"/>
      <c r="W106" s="1146"/>
      <c r="X106" s="1146"/>
      <c r="Y106" s="1146"/>
      <c r="Z106" s="1146"/>
      <c r="AA106" s="1146"/>
      <c r="AB106" s="1146"/>
      <c r="AC106" s="1146"/>
      <c r="AD106" s="1146"/>
      <c r="AE106" s="1146"/>
      <c r="AF106" s="1146"/>
      <c r="AG106" s="1146"/>
      <c r="AH106" s="1146"/>
      <c r="AI106" s="1146"/>
      <c r="AJ106" s="1146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38"/>
      <c r="BN106" s="1038"/>
      <c r="BO106" s="1038"/>
      <c r="BP106" s="1037"/>
      <c r="BQ106" s="1037"/>
      <c r="BR106" s="1037"/>
      <c r="BS106" s="1037"/>
      <c r="BT106" s="1037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5">
        <f>AQ67+1</f>
        <v>94</v>
      </c>
      <c r="AR107" s="1115"/>
      <c r="AS107" s="1115"/>
      <c r="AT107" s="1116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38"/>
      <c r="BN107" s="1038"/>
      <c r="BO107" s="1038"/>
      <c r="BP107" s="1037"/>
      <c r="BQ107" s="1037"/>
      <c r="BR107" s="1037"/>
      <c r="BS107" s="1037"/>
      <c r="BT107" s="1037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5"/>
      <c r="AR108" s="1115"/>
      <c r="AS108" s="1115"/>
      <c r="AT108" s="1116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38"/>
      <c r="BN108" s="1038"/>
      <c r="BO108" s="1038"/>
      <c r="BP108" s="1037"/>
      <c r="BQ108" s="1037"/>
      <c r="BR108" s="1037"/>
      <c r="BS108" s="1037"/>
      <c r="BT108" s="1037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5"/>
      <c r="AR109" s="1115"/>
      <c r="AS109" s="1115"/>
      <c r="AT109" s="1116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38"/>
      <c r="BN109" s="1038"/>
      <c r="BO109" s="1038"/>
      <c r="BP109" s="1037"/>
      <c r="BQ109" s="1037"/>
      <c r="BR109" s="1037"/>
      <c r="BS109" s="1037"/>
      <c r="BT109" s="1037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5"/>
      <c r="AR110" s="1115"/>
      <c r="AS110" s="1115"/>
      <c r="AT110" s="1116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38"/>
      <c r="BN110" s="1038"/>
      <c r="BO110" s="1038"/>
      <c r="BP110" s="1037"/>
      <c r="BQ110" s="1037"/>
      <c r="BR110" s="1037"/>
      <c r="BS110" s="1037"/>
      <c r="BT110" s="1037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28" t="e">
        <f>VLOOKUP(C112,選手リスト,3,FALSE)</f>
        <v>#N/A</v>
      </c>
      <c r="I111" s="1028"/>
      <c r="J111" s="1028"/>
      <c r="K111" s="1028"/>
      <c r="L111" s="1028"/>
      <c r="M111" s="1028"/>
      <c r="N111" s="1028"/>
      <c r="O111" s="1028"/>
      <c r="P111" s="1028"/>
      <c r="Q111" s="1028"/>
      <c r="R111" s="1028"/>
      <c r="S111" s="1026" t="e">
        <f>VLOOKUP(C112,選手リスト,4,FALSE)</f>
        <v>#N/A</v>
      </c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34" t="e">
        <f>VLOOKUP(C112,選手リスト,9,FALSE)</f>
        <v>#N/A</v>
      </c>
      <c r="AD111" s="1034"/>
      <c r="AE111" s="1034"/>
      <c r="AF111" s="1034"/>
      <c r="AG111" s="1035" t="e">
        <f>VLOOKUP(C112,選手リスト,6,FALSE)</f>
        <v>#N/A</v>
      </c>
      <c r="AH111" s="1035"/>
      <c r="AI111" s="1035"/>
      <c r="AJ111" s="1035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38"/>
      <c r="BN111" s="1038"/>
      <c r="BO111" s="1038"/>
      <c r="BP111" s="1037"/>
      <c r="BQ111" s="1037"/>
      <c r="BR111" s="1037"/>
      <c r="BS111" s="1037"/>
      <c r="BT111" s="1037"/>
    </row>
    <row r="112" spans="2:72" ht="4.2" customHeight="1" x14ac:dyDescent="0.2">
      <c r="B112" s="28"/>
      <c r="C112" s="1032">
        <v>757</v>
      </c>
      <c r="D112" s="1032"/>
      <c r="E112" s="1032"/>
      <c r="F112" s="1032"/>
      <c r="G112" s="36"/>
      <c r="H112" s="1028"/>
      <c r="I112" s="1028"/>
      <c r="J112" s="1028"/>
      <c r="K112" s="1028"/>
      <c r="L112" s="1028"/>
      <c r="M112" s="1028"/>
      <c r="N112" s="1028"/>
      <c r="O112" s="1028"/>
      <c r="P112" s="1028"/>
      <c r="Q112" s="1028"/>
      <c r="R112" s="1028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34"/>
      <c r="AD112" s="1034"/>
      <c r="AE112" s="1034"/>
      <c r="AF112" s="1034"/>
      <c r="AG112" s="1035"/>
      <c r="AH112" s="1035"/>
      <c r="AI112" s="1035"/>
      <c r="AJ112" s="1035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38"/>
      <c r="BN112" s="1038"/>
      <c r="BO112" s="1038"/>
      <c r="BP112" s="1037"/>
      <c r="BQ112" s="1037"/>
      <c r="BR112" s="1037"/>
      <c r="BS112" s="1037"/>
      <c r="BT112" s="1037"/>
    </row>
    <row r="113" spans="2:72" ht="4.2" customHeight="1" x14ac:dyDescent="0.2">
      <c r="B113" s="36"/>
      <c r="C113" s="1032"/>
      <c r="D113" s="1032"/>
      <c r="E113" s="1032"/>
      <c r="F113" s="1032"/>
      <c r="G113" s="36"/>
      <c r="H113" s="1033" t="e">
        <f>VLOOKUP(C112,選手リスト,2,FALSE)</f>
        <v>#N/A</v>
      </c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34"/>
      <c r="AD113" s="1034"/>
      <c r="AE113" s="1034"/>
      <c r="AF113" s="1034"/>
      <c r="AG113" s="1035"/>
      <c r="AH113" s="1035"/>
      <c r="AI113" s="1035"/>
      <c r="AJ113" s="1035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38"/>
      <c r="BN113" s="1038"/>
      <c r="BO113" s="1038"/>
      <c r="BP113" s="1037"/>
      <c r="BQ113" s="1037"/>
      <c r="BR113" s="1037"/>
      <c r="BS113" s="1037"/>
      <c r="BT113" s="1037"/>
    </row>
    <row r="114" spans="2:72" ht="4.2" customHeight="1" x14ac:dyDescent="0.2">
      <c r="B114" s="36"/>
      <c r="C114" s="1032"/>
      <c r="D114" s="1032"/>
      <c r="E114" s="1032"/>
      <c r="F114" s="1032"/>
      <c r="G114" s="36"/>
      <c r="H114" s="1033"/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 t="e">
        <f>VLOOKUP(C112,選手リスト,5,FALSE)</f>
        <v>#N/A</v>
      </c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27" t="e">
        <f>VLOOKUP(C112,選手リスト,10,FALSE)</f>
        <v>#N/A</v>
      </c>
      <c r="AD114" s="1027"/>
      <c r="AE114" s="1027"/>
      <c r="AF114" s="1027"/>
      <c r="AG114" s="1035"/>
      <c r="AH114" s="1035"/>
      <c r="AI114" s="1035"/>
      <c r="AJ114" s="1035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38"/>
      <c r="BN114" s="1038"/>
      <c r="BO114" s="1038"/>
      <c r="BP114" s="1037"/>
      <c r="BQ114" s="1037"/>
      <c r="BR114" s="1037"/>
      <c r="BS114" s="1037"/>
      <c r="BT114" s="1037"/>
    </row>
    <row r="115" spans="2:72" ht="4.2" customHeight="1" x14ac:dyDescent="0.2">
      <c r="B115" s="36"/>
      <c r="C115" s="1032"/>
      <c r="D115" s="1032"/>
      <c r="E115" s="1032"/>
      <c r="F115" s="1032"/>
      <c r="G115" s="947"/>
      <c r="H115" s="1033"/>
      <c r="I115" s="1033"/>
      <c r="J115" s="1033"/>
      <c r="K115" s="1033"/>
      <c r="L115" s="1033"/>
      <c r="M115" s="1033"/>
      <c r="N115" s="1033"/>
      <c r="O115" s="1033"/>
      <c r="P115" s="1033"/>
      <c r="Q115" s="1033"/>
      <c r="R115" s="1033"/>
      <c r="S115" s="1026"/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27"/>
      <c r="AD115" s="1027"/>
      <c r="AE115" s="1027"/>
      <c r="AF115" s="1027"/>
      <c r="AG115" s="1035"/>
      <c r="AH115" s="1035"/>
      <c r="AI115" s="1035"/>
      <c r="AJ115" s="1035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38"/>
      <c r="BN115" s="1038"/>
      <c r="BO115" s="1038"/>
      <c r="BP115" s="1037"/>
      <c r="BQ115" s="1037"/>
      <c r="BR115" s="1037"/>
      <c r="BS115" s="1037"/>
      <c r="BT115" s="1037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3"/>
      <c r="I116" s="1033"/>
      <c r="J116" s="1033"/>
      <c r="K116" s="1033"/>
      <c r="L116" s="1033"/>
      <c r="M116" s="1033"/>
      <c r="N116" s="1033"/>
      <c r="O116" s="1033"/>
      <c r="P116" s="1033"/>
      <c r="Q116" s="1033"/>
      <c r="R116" s="1033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27"/>
      <c r="AD116" s="1027"/>
      <c r="AE116" s="1027"/>
      <c r="AF116" s="1027"/>
      <c r="AG116" s="1035"/>
      <c r="AH116" s="1035"/>
      <c r="AI116" s="1035"/>
      <c r="AJ116" s="1035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38"/>
      <c r="BN116" s="1038"/>
      <c r="BO116" s="1038"/>
      <c r="BP116" s="1037"/>
      <c r="BQ116" s="1037"/>
      <c r="BR116" s="1037"/>
      <c r="BS116" s="1037"/>
      <c r="BT116" s="1037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5">
        <f>AL97+1</f>
        <v>74</v>
      </c>
      <c r="AM117" s="1115"/>
      <c r="AN117" s="1115"/>
      <c r="AO117" s="1116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38"/>
      <c r="BN117" s="1038"/>
      <c r="BO117" s="1038"/>
      <c r="BP117" s="1037"/>
      <c r="BQ117" s="1037"/>
      <c r="BR117" s="1037"/>
      <c r="BS117" s="1037"/>
      <c r="BT117" s="1037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5"/>
      <c r="AM118" s="1115"/>
      <c r="AN118" s="1115"/>
      <c r="AO118" s="1116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38"/>
      <c r="BN118" s="1038"/>
      <c r="BO118" s="1038"/>
      <c r="BP118" s="1037"/>
      <c r="BQ118" s="1037"/>
      <c r="BR118" s="1037"/>
      <c r="BS118" s="1037"/>
      <c r="BT118" s="1037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5"/>
      <c r="AM119" s="1115"/>
      <c r="AN119" s="1115"/>
      <c r="AO119" s="1116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38"/>
      <c r="BN119" s="1038"/>
      <c r="BO119" s="1038"/>
      <c r="BP119" s="1037"/>
      <c r="BQ119" s="1037"/>
      <c r="BR119" s="1037"/>
      <c r="BS119" s="1037"/>
      <c r="BT119" s="1037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5"/>
      <c r="AM120" s="1115"/>
      <c r="AN120" s="1115"/>
      <c r="AO120" s="1116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38"/>
      <c r="BN120" s="1038"/>
      <c r="BO120" s="1038"/>
      <c r="BP120" s="1037"/>
      <c r="BQ120" s="1037"/>
      <c r="BR120" s="1037"/>
      <c r="BS120" s="1037"/>
      <c r="BT120" s="1037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28" t="e">
        <f>VLOOKUP(C122,選手リスト,3,FALSE)</f>
        <v>#N/A</v>
      </c>
      <c r="I121" s="1028"/>
      <c r="J121" s="1028"/>
      <c r="K121" s="1028"/>
      <c r="L121" s="1028"/>
      <c r="M121" s="1028"/>
      <c r="N121" s="1028"/>
      <c r="O121" s="1028"/>
      <c r="P121" s="1028"/>
      <c r="Q121" s="1028"/>
      <c r="R121" s="1028"/>
      <c r="S121" s="1026" t="e">
        <f>VLOOKUP(C122,選手リスト,4,FALSE)</f>
        <v>#N/A</v>
      </c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34" t="e">
        <f>VLOOKUP(C122,選手リスト,9,FALSE)</f>
        <v>#N/A</v>
      </c>
      <c r="AD121" s="1034"/>
      <c r="AE121" s="1034"/>
      <c r="AF121" s="1034"/>
      <c r="AG121" s="1035" t="e">
        <f>VLOOKUP(C122,選手リスト,6,FALSE)</f>
        <v>#N/A</v>
      </c>
      <c r="AH121" s="1035"/>
      <c r="AI121" s="1035"/>
      <c r="AJ121" s="1035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38"/>
      <c r="BN121" s="1038"/>
      <c r="BO121" s="1038"/>
      <c r="BP121" s="1037"/>
      <c r="BQ121" s="1037"/>
      <c r="BR121" s="1037"/>
      <c r="BS121" s="1037"/>
      <c r="BT121" s="1037"/>
    </row>
    <row r="122" spans="2:72" ht="4.2" customHeight="1" x14ac:dyDescent="0.2">
      <c r="B122" s="36"/>
      <c r="C122" s="1032">
        <v>758</v>
      </c>
      <c r="D122" s="1032"/>
      <c r="E122" s="1032"/>
      <c r="F122" s="1032"/>
      <c r="G122" s="36"/>
      <c r="H122" s="1028"/>
      <c r="I122" s="1028"/>
      <c r="J122" s="1028"/>
      <c r="K122" s="1028"/>
      <c r="L122" s="1028"/>
      <c r="M122" s="1028"/>
      <c r="N122" s="1028"/>
      <c r="O122" s="1028"/>
      <c r="P122" s="1028"/>
      <c r="Q122" s="1028"/>
      <c r="R122" s="1028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34"/>
      <c r="AD122" s="1034"/>
      <c r="AE122" s="1034"/>
      <c r="AF122" s="1034"/>
      <c r="AG122" s="1035"/>
      <c r="AH122" s="1035"/>
      <c r="AI122" s="1035"/>
      <c r="AJ122" s="1035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38"/>
      <c r="BN122" s="1038"/>
      <c r="BO122" s="1038"/>
      <c r="BP122" s="1037"/>
      <c r="BQ122" s="1037"/>
      <c r="BR122" s="1037"/>
      <c r="BS122" s="1037"/>
      <c r="BT122" s="1037"/>
    </row>
    <row r="123" spans="2:72" ht="4.2" customHeight="1" x14ac:dyDescent="0.2">
      <c r="B123" s="36"/>
      <c r="C123" s="1032"/>
      <c r="D123" s="1032"/>
      <c r="E123" s="1032"/>
      <c r="F123" s="1032"/>
      <c r="G123" s="36"/>
      <c r="H123" s="1033" t="e">
        <f>VLOOKUP(C122,選手リスト,2,FALSE)</f>
        <v>#N/A</v>
      </c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/>
      <c r="AD123" s="1034"/>
      <c r="AE123" s="1034"/>
      <c r="AF123" s="1034"/>
      <c r="AG123" s="1035"/>
      <c r="AH123" s="1035"/>
      <c r="AI123" s="1035"/>
      <c r="AJ123" s="1035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38"/>
      <c r="BN123" s="1038"/>
      <c r="BO123" s="1038"/>
      <c r="BP123" s="1037"/>
      <c r="BQ123" s="1037"/>
      <c r="BR123" s="1037"/>
      <c r="BS123" s="1037"/>
      <c r="BT123" s="1037"/>
    </row>
    <row r="124" spans="2:72" ht="4.2" customHeight="1" x14ac:dyDescent="0.2">
      <c r="B124" s="28"/>
      <c r="C124" s="1032"/>
      <c r="D124" s="1032"/>
      <c r="E124" s="1032"/>
      <c r="F124" s="1032"/>
      <c r="G124" s="36"/>
      <c r="H124" s="1033"/>
      <c r="I124" s="1033"/>
      <c r="J124" s="1033"/>
      <c r="K124" s="1033"/>
      <c r="L124" s="1033"/>
      <c r="M124" s="1033"/>
      <c r="N124" s="1033"/>
      <c r="O124" s="1033"/>
      <c r="P124" s="1033"/>
      <c r="Q124" s="1033"/>
      <c r="R124" s="1033"/>
      <c r="S124" s="1026" t="e">
        <f>VLOOKUP(C122,選手リスト,5,FALSE)</f>
        <v>#N/A</v>
      </c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7" t="e">
        <f>VLOOKUP(C122,選手リスト,10,FALSE)</f>
        <v>#N/A</v>
      </c>
      <c r="AD124" s="1027"/>
      <c r="AE124" s="1027"/>
      <c r="AF124" s="1027"/>
      <c r="AG124" s="1035"/>
      <c r="AH124" s="1035"/>
      <c r="AI124" s="1035"/>
      <c r="AJ124" s="1035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38"/>
      <c r="BN124" s="1038"/>
      <c r="BO124" s="1038"/>
      <c r="BP124" s="1037"/>
      <c r="BQ124" s="1037"/>
      <c r="BR124" s="1037"/>
      <c r="BS124" s="1037"/>
      <c r="BT124" s="1037"/>
    </row>
    <row r="125" spans="2:72" ht="4.2" customHeight="1" x14ac:dyDescent="0.2">
      <c r="B125" s="256"/>
      <c r="C125" s="1032"/>
      <c r="D125" s="1032"/>
      <c r="E125" s="1032"/>
      <c r="F125" s="1032"/>
      <c r="G125" s="947"/>
      <c r="H125" s="1033"/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27"/>
      <c r="AD125" s="1027"/>
      <c r="AE125" s="1027"/>
      <c r="AF125" s="1027"/>
      <c r="AG125" s="1035"/>
      <c r="AH125" s="1035"/>
      <c r="AI125" s="1035"/>
      <c r="AJ125" s="1035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38"/>
      <c r="BN125" s="1038"/>
      <c r="BO125" s="1038"/>
      <c r="BP125" s="1037"/>
      <c r="BQ125" s="1037"/>
      <c r="BR125" s="1037"/>
      <c r="BS125" s="1037"/>
      <c r="BT125" s="1037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/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/>
      <c r="AD126" s="1027"/>
      <c r="AE126" s="1027"/>
      <c r="AF126" s="1027"/>
      <c r="AG126" s="1035"/>
      <c r="AH126" s="1035"/>
      <c r="AI126" s="1035"/>
      <c r="AJ126" s="1035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38"/>
      <c r="BN126" s="1038"/>
      <c r="BO126" s="1038"/>
      <c r="BP126" s="1037"/>
      <c r="BQ126" s="1037"/>
      <c r="BR126" s="1037"/>
      <c r="BS126" s="1037"/>
      <c r="BT126" s="1037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5">
        <f>AU47+1</f>
        <v>105</v>
      </c>
      <c r="AV127" s="1115"/>
      <c r="AW127" s="1115"/>
      <c r="AX127" s="1115"/>
      <c r="AY127" s="1115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38"/>
      <c r="BN127" s="1038"/>
      <c r="BO127" s="1038"/>
      <c r="BP127" s="1037"/>
      <c r="BQ127" s="1037"/>
      <c r="BR127" s="1037"/>
      <c r="BS127" s="1037"/>
      <c r="BT127" s="1037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5"/>
      <c r="AV128" s="1115"/>
      <c r="AW128" s="1115"/>
      <c r="AX128" s="1115"/>
      <c r="AY128" s="1115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5"/>
      <c r="AV129" s="1115"/>
      <c r="AW129" s="1115"/>
      <c r="AX129" s="1115"/>
      <c r="AY129" s="1116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5"/>
      <c r="AV130" s="1115"/>
      <c r="AW130" s="1115"/>
      <c r="AX130" s="1115"/>
      <c r="AY130" s="1116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 t="e">
        <f>VLOOKUP(C132,選手リスト,4,FALSE)</f>
        <v>#N/A</v>
      </c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36"/>
      <c r="C132" s="1032">
        <v>759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B133" s="36"/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B134" s="36"/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 t="e">
        <f>VLOOKUP(C132,選手リスト,10,FALSE)</f>
        <v>#N/A</v>
      </c>
      <c r="AD134" s="1027"/>
      <c r="AE134" s="1027"/>
      <c r="AF134" s="1027"/>
      <c r="AG134" s="1035"/>
      <c r="AH134" s="1035"/>
      <c r="AI134" s="1035"/>
      <c r="AJ134" s="1035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C135" s="1032"/>
      <c r="D135" s="1032"/>
      <c r="E135" s="1032"/>
      <c r="F135" s="1032"/>
      <c r="G135" s="947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5">
        <f>AL117+1</f>
        <v>75</v>
      </c>
      <c r="AM137" s="1115"/>
      <c r="AN137" s="1115"/>
      <c r="AO137" s="1116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5"/>
      <c r="AM138" s="1115"/>
      <c r="AN138" s="1115"/>
      <c r="AO138" s="1116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5"/>
      <c r="AM139" s="1115"/>
      <c r="AN139" s="1115"/>
      <c r="AO139" s="1116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5"/>
      <c r="AM140" s="1115"/>
      <c r="AN140" s="1115"/>
      <c r="AO140" s="1116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28" t="e">
        <f>VLOOKUP(C142,選手リスト,3,FALSE)</f>
        <v>#N/A</v>
      </c>
      <c r="I141" s="1028"/>
      <c r="J141" s="1028"/>
      <c r="K141" s="1028"/>
      <c r="L141" s="1028"/>
      <c r="M141" s="1028"/>
      <c r="N141" s="1028"/>
      <c r="O141" s="1028"/>
      <c r="P141" s="1028"/>
      <c r="Q141" s="1028"/>
      <c r="R141" s="1028"/>
      <c r="S141" s="1026" t="e">
        <f>VLOOKUP(C142,選手リスト,4,FALSE)</f>
        <v>#N/A</v>
      </c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 t="e">
        <f>VLOOKUP(C142,選手リスト,9,FALSE)</f>
        <v>#N/A</v>
      </c>
      <c r="AD141" s="1034"/>
      <c r="AE141" s="1034"/>
      <c r="AF141" s="1034"/>
      <c r="AG141" s="1035" t="e">
        <f>VLOOKUP(C142,選手リスト,6,FALSE)</f>
        <v>#N/A</v>
      </c>
      <c r="AH141" s="1035"/>
      <c r="AI141" s="1035"/>
      <c r="AJ141" s="1035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B142" s="2"/>
      <c r="C142" s="1032">
        <v>760</v>
      </c>
      <c r="D142" s="1032"/>
      <c r="E142" s="1032"/>
      <c r="F142" s="1032"/>
      <c r="G142" s="36"/>
      <c r="H142" s="1028"/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/>
      <c r="AD142" s="1034"/>
      <c r="AE142" s="1034"/>
      <c r="AF142" s="1034"/>
      <c r="AG142" s="1035"/>
      <c r="AH142" s="1035"/>
      <c r="AI142" s="1035"/>
      <c r="AJ142" s="1035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B143" s="2"/>
      <c r="C143" s="1032"/>
      <c r="D143" s="1032"/>
      <c r="E143" s="1032"/>
      <c r="F143" s="1032"/>
      <c r="G143" s="36"/>
      <c r="H143" s="1033" t="e">
        <f>VLOOKUP(C142,選手リスト,2,FALSE)</f>
        <v>#N/A</v>
      </c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32"/>
      <c r="D144" s="1032"/>
      <c r="E144" s="1032"/>
      <c r="F144" s="1032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 t="e">
        <f>VLOOKUP(C142,選手リスト,5,FALSE)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 t="e">
        <f>VLOOKUP(C142,選手リスト,10,FALSE)</f>
        <v>#N/A</v>
      </c>
      <c r="AD144" s="1027"/>
      <c r="AE144" s="1027"/>
      <c r="AF144" s="1027"/>
      <c r="AG144" s="1035"/>
      <c r="AH144" s="1035"/>
      <c r="AI144" s="1035"/>
      <c r="AJ144" s="1035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32"/>
      <c r="D145" s="1032"/>
      <c r="E145" s="1032"/>
      <c r="F145" s="1032"/>
      <c r="G145" s="947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/>
      <c r="AD145" s="1027"/>
      <c r="AE145" s="1027"/>
      <c r="AF145" s="1027"/>
      <c r="AG145" s="1035"/>
      <c r="AH145" s="1035"/>
      <c r="AI145" s="1035"/>
      <c r="AJ145" s="1035"/>
      <c r="AK145" s="315"/>
      <c r="AL145" s="315"/>
      <c r="AM145" s="315"/>
      <c r="AN145" s="315"/>
      <c r="AO145" s="315"/>
      <c r="AP145" s="323"/>
      <c r="AQ145" s="1115">
        <f>AQ107+1</f>
        <v>95</v>
      </c>
      <c r="AR145" s="1115"/>
      <c r="AS145" s="1115"/>
      <c r="AT145" s="1116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  <c r="AK146" s="315"/>
      <c r="AL146" s="315"/>
      <c r="AM146" s="315"/>
      <c r="AN146" s="315"/>
      <c r="AO146" s="315"/>
      <c r="AP146" s="323"/>
      <c r="AQ146" s="1115"/>
      <c r="AR146" s="1115"/>
      <c r="AS146" s="1115"/>
      <c r="AT146" s="1116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5"/>
      <c r="AR147" s="1115"/>
      <c r="AS147" s="1115"/>
      <c r="AT147" s="1116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5"/>
      <c r="AR148" s="1115"/>
      <c r="AS148" s="1115"/>
      <c r="AT148" s="1116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28" t="e">
        <f>VLOOKUP(C152,選手リスト,3,FALSE)</f>
        <v>#N/A</v>
      </c>
      <c r="I151" s="1028"/>
      <c r="J151" s="1028"/>
      <c r="K151" s="1028"/>
      <c r="L151" s="1028"/>
      <c r="M151" s="1028"/>
      <c r="N151" s="1028"/>
      <c r="O151" s="1028"/>
      <c r="P151" s="1028"/>
      <c r="Q151" s="1028"/>
      <c r="R151" s="1028"/>
      <c r="S151" s="1026" t="e">
        <f>VLOOKUP(C152,選手リスト,4,FALSE)</f>
        <v>#N/A</v>
      </c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34" t="e">
        <f>VLOOKUP(C152,選手リスト,9,FALSE)</f>
        <v>#N/A</v>
      </c>
      <c r="AD151" s="1034"/>
      <c r="AE151" s="1034"/>
      <c r="AF151" s="1034"/>
      <c r="AG151" s="1035" t="e">
        <f>VLOOKUP(C152,選手リスト,6,FALSE)</f>
        <v>#N/A</v>
      </c>
      <c r="AH151" s="1035"/>
      <c r="AI151" s="1035"/>
      <c r="AJ151" s="1035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32">
        <v>761</v>
      </c>
      <c r="D152" s="1032"/>
      <c r="E152" s="1032"/>
      <c r="F152" s="1032"/>
      <c r="G152" s="36"/>
      <c r="H152" s="1028"/>
      <c r="I152" s="1028"/>
      <c r="J152" s="1028"/>
      <c r="K152" s="1028"/>
      <c r="L152" s="1028"/>
      <c r="M152" s="1028"/>
      <c r="N152" s="1028"/>
      <c r="O152" s="1028"/>
      <c r="P152" s="1028"/>
      <c r="Q152" s="1028"/>
      <c r="R152" s="1028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34"/>
      <c r="AD152" s="1034"/>
      <c r="AE152" s="1034"/>
      <c r="AF152" s="1034"/>
      <c r="AG152" s="1035"/>
      <c r="AH152" s="1035"/>
      <c r="AI152" s="1035"/>
      <c r="AJ152" s="1035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32"/>
      <c r="D153" s="1032"/>
      <c r="E153" s="1032"/>
      <c r="F153" s="1032"/>
      <c r="G153" s="36"/>
      <c r="H153" s="1033" t="e">
        <f>VLOOKUP(C152,選手リスト,2,FALSE)</f>
        <v>#N/A</v>
      </c>
      <c r="I153" s="1033"/>
      <c r="J153" s="1033"/>
      <c r="K153" s="1033"/>
      <c r="L153" s="1033"/>
      <c r="M153" s="1033"/>
      <c r="N153" s="1033"/>
      <c r="O153" s="1033"/>
      <c r="P153" s="1033"/>
      <c r="Q153" s="1033"/>
      <c r="R153" s="1033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34"/>
      <c r="AD153" s="1034"/>
      <c r="AE153" s="1034"/>
      <c r="AF153" s="1034"/>
      <c r="AG153" s="1035"/>
      <c r="AH153" s="1035"/>
      <c r="AI153" s="1035"/>
      <c r="AJ153" s="1035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32"/>
      <c r="D154" s="1032"/>
      <c r="E154" s="1032"/>
      <c r="F154" s="1032"/>
      <c r="G154" s="36"/>
      <c r="H154" s="1033"/>
      <c r="I154" s="1033"/>
      <c r="J154" s="1033"/>
      <c r="K154" s="1033"/>
      <c r="L154" s="1033"/>
      <c r="M154" s="1033"/>
      <c r="N154" s="1033"/>
      <c r="O154" s="1033"/>
      <c r="P154" s="1033"/>
      <c r="Q154" s="1033"/>
      <c r="R154" s="1033"/>
      <c r="S154" s="1026" t="e">
        <f>VLOOKUP(C152,選手リスト,5,FALSE)</f>
        <v>#N/A</v>
      </c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27" t="e">
        <f>VLOOKUP(C152,選手リスト,10,FALSE)</f>
        <v>#N/A</v>
      </c>
      <c r="AD154" s="1027"/>
      <c r="AE154" s="1027"/>
      <c r="AF154" s="1027"/>
      <c r="AG154" s="1035"/>
      <c r="AH154" s="1035"/>
      <c r="AI154" s="1035"/>
      <c r="AJ154" s="1035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32"/>
      <c r="D155" s="1032"/>
      <c r="E155" s="1032"/>
      <c r="F155" s="1032"/>
      <c r="G155" s="947"/>
      <c r="H155" s="1033"/>
      <c r="I155" s="1033"/>
      <c r="J155" s="1033"/>
      <c r="K155" s="1033"/>
      <c r="L155" s="1033"/>
      <c r="M155" s="1033"/>
      <c r="N155" s="1033"/>
      <c r="O155" s="1033"/>
      <c r="P155" s="1033"/>
      <c r="Q155" s="1033"/>
      <c r="R155" s="1033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27"/>
      <c r="AD155" s="1027"/>
      <c r="AE155" s="1027"/>
      <c r="AF155" s="1027"/>
      <c r="AG155" s="1035"/>
      <c r="AH155" s="1035"/>
      <c r="AI155" s="1035"/>
      <c r="AJ155" s="1035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3"/>
      <c r="I156" s="1033"/>
      <c r="J156" s="1033"/>
      <c r="K156" s="1033"/>
      <c r="L156" s="1033"/>
      <c r="M156" s="1033"/>
      <c r="N156" s="1033"/>
      <c r="O156" s="1033"/>
      <c r="P156" s="1033"/>
      <c r="Q156" s="1033"/>
      <c r="R156" s="1033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27"/>
      <c r="AD156" s="1027"/>
      <c r="AE156" s="1027"/>
      <c r="AF156" s="1027"/>
      <c r="AG156" s="1035"/>
      <c r="AH156" s="1035"/>
      <c r="AI156" s="1035"/>
      <c r="AJ156" s="1035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21">
        <v>749</v>
      </c>
      <c r="L162" s="1021"/>
      <c r="M162" s="1021"/>
      <c r="N162" s="1021"/>
      <c r="O162" s="1021"/>
      <c r="P162" s="1021"/>
      <c r="Q162" s="1021"/>
      <c r="R162" s="1021">
        <v>750</v>
      </c>
      <c r="S162" s="1021"/>
      <c r="T162" s="1021"/>
      <c r="U162" s="1021"/>
      <c r="V162" s="1021"/>
      <c r="W162" s="1021"/>
      <c r="X162" s="1021"/>
      <c r="Y162" s="1021">
        <v>751</v>
      </c>
      <c r="Z162" s="1021"/>
      <c r="AA162" s="1021"/>
      <c r="AB162" s="1021"/>
      <c r="AC162" s="1021"/>
      <c r="AD162" s="1021"/>
      <c r="AE162" s="1021"/>
      <c r="AF162" s="1021">
        <v>752</v>
      </c>
      <c r="AG162" s="1021"/>
      <c r="AH162" s="1021"/>
      <c r="AI162" s="1021"/>
      <c r="AJ162" s="1021"/>
      <c r="AK162" s="1021"/>
      <c r="AL162" s="1021"/>
      <c r="AM162" s="1021">
        <v>753</v>
      </c>
      <c r="AN162" s="1021"/>
      <c r="AO162" s="1021"/>
      <c r="AP162" s="1021"/>
      <c r="AQ162" s="1021"/>
      <c r="AR162" s="1021"/>
      <c r="AS162" s="1021"/>
      <c r="AT162" s="1021">
        <v>754</v>
      </c>
      <c r="AU162" s="1021"/>
      <c r="AV162" s="1021"/>
      <c r="AW162" s="1021"/>
      <c r="AX162" s="1021"/>
      <c r="AY162" s="1021"/>
      <c r="AZ162" s="1021"/>
      <c r="BA162" s="1021">
        <v>755</v>
      </c>
      <c r="BB162" s="1021"/>
      <c r="BC162" s="1021"/>
      <c r="BD162" s="1021"/>
      <c r="BE162" s="1021"/>
      <c r="BF162" s="1021"/>
      <c r="BG162" s="1021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098" t="e">
        <f>VLOOKUP(K162,選手リスト,2,FALSE)</f>
        <v>#N/A</v>
      </c>
      <c r="L182" s="1098"/>
      <c r="M182" s="1098"/>
      <c r="N182" s="1098"/>
      <c r="O182" s="1098"/>
      <c r="P182" s="1098"/>
      <c r="Q182" s="1098"/>
      <c r="R182" s="1099" t="e">
        <f>VLOOKUP(R162,選手リスト,2,FALSE)</f>
        <v>#N/A</v>
      </c>
      <c r="S182" s="1099"/>
      <c r="T182" s="1099"/>
      <c r="U182" s="1099"/>
      <c r="V182" s="1099"/>
      <c r="W182" s="1099"/>
      <c r="X182" s="1099"/>
      <c r="Y182" s="1099" t="e">
        <f>VLOOKUP(Y162,選手リスト,2,FALSE)</f>
        <v>#N/A</v>
      </c>
      <c r="Z182" s="1099"/>
      <c r="AA182" s="1099"/>
      <c r="AB182" s="1099"/>
      <c r="AC182" s="1099"/>
      <c r="AD182" s="1099"/>
      <c r="AE182" s="1099"/>
      <c r="AF182" s="1099" t="e">
        <f>VLOOKUP(AF162,選手リスト,2,FALSE)</f>
        <v>#N/A</v>
      </c>
      <c r="AG182" s="1099"/>
      <c r="AH182" s="1099"/>
      <c r="AI182" s="1099"/>
      <c r="AJ182" s="1099"/>
      <c r="AK182" s="1099"/>
      <c r="AL182" s="1099"/>
      <c r="AM182" s="1099" t="e">
        <f>VLOOKUP(AM162,選手リスト,2,FALSE)</f>
        <v>#N/A</v>
      </c>
      <c r="AN182" s="1099"/>
      <c r="AO182" s="1099"/>
      <c r="AP182" s="1099"/>
      <c r="AQ182" s="1099"/>
      <c r="AR182" s="1099"/>
      <c r="AS182" s="1099"/>
      <c r="AT182" s="1099" t="e">
        <f>VLOOKUP(AT162,選手リスト,2,FALSE)</f>
        <v>#N/A</v>
      </c>
      <c r="AU182" s="1099"/>
      <c r="AV182" s="1099"/>
      <c r="AW182" s="1099"/>
      <c r="AX182" s="1099"/>
      <c r="AY182" s="1099"/>
      <c r="AZ182" s="1099"/>
      <c r="BA182" s="1099" t="e">
        <f>VLOOKUP(BA162,選手リスト,2,FALSE)</f>
        <v>#N/A</v>
      </c>
      <c r="BB182" s="1099"/>
      <c r="BC182" s="1099"/>
      <c r="BD182" s="1099"/>
      <c r="BE182" s="1099"/>
      <c r="BF182" s="1099"/>
      <c r="BG182" s="1099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098"/>
      <c r="L183" s="1098"/>
      <c r="M183" s="1098"/>
      <c r="N183" s="1098"/>
      <c r="O183" s="1098"/>
      <c r="P183" s="1098"/>
      <c r="Q183" s="1098"/>
      <c r="R183" s="1099"/>
      <c r="S183" s="1099"/>
      <c r="T183" s="1099"/>
      <c r="U183" s="1099"/>
      <c r="V183" s="1099"/>
      <c r="W183" s="1099"/>
      <c r="X183" s="1099"/>
      <c r="Y183" s="1099"/>
      <c r="Z183" s="1099"/>
      <c r="AA183" s="1099"/>
      <c r="AB183" s="1099"/>
      <c r="AC183" s="1099"/>
      <c r="AD183" s="1099"/>
      <c r="AE183" s="1099"/>
      <c r="AF183" s="1099"/>
      <c r="AG183" s="1099"/>
      <c r="AH183" s="1099"/>
      <c r="AI183" s="1099"/>
      <c r="AJ183" s="1099"/>
      <c r="AK183" s="1099"/>
      <c r="AL183" s="1099"/>
      <c r="AM183" s="1099"/>
      <c r="AN183" s="1099"/>
      <c r="AO183" s="1099"/>
      <c r="AP183" s="1099"/>
      <c r="AQ183" s="1099"/>
      <c r="AR183" s="1099"/>
      <c r="AS183" s="1099"/>
      <c r="AT183" s="1099"/>
      <c r="AU183" s="1099"/>
      <c r="AV183" s="1099"/>
      <c r="AW183" s="1099"/>
      <c r="AX183" s="1099"/>
      <c r="AY183" s="1099"/>
      <c r="AZ183" s="1099"/>
      <c r="BA183" s="1099"/>
      <c r="BB183" s="1099"/>
      <c r="BC183" s="1099"/>
      <c r="BD183" s="1099"/>
      <c r="BE183" s="1099"/>
      <c r="BF183" s="1099"/>
      <c r="BG183" s="1099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098"/>
      <c r="L184" s="1098"/>
      <c r="M184" s="1098"/>
      <c r="N184" s="1098"/>
      <c r="O184" s="1098"/>
      <c r="P184" s="1098"/>
      <c r="Q184" s="1098"/>
      <c r="R184" s="1099"/>
      <c r="S184" s="1099"/>
      <c r="T184" s="1099"/>
      <c r="U184" s="1099"/>
      <c r="V184" s="1099"/>
      <c r="W184" s="1099"/>
      <c r="X184" s="1099"/>
      <c r="Y184" s="1099"/>
      <c r="Z184" s="1099"/>
      <c r="AA184" s="1099"/>
      <c r="AB184" s="1099"/>
      <c r="AC184" s="1099"/>
      <c r="AD184" s="1099"/>
      <c r="AE184" s="1099"/>
      <c r="AF184" s="1099"/>
      <c r="AG184" s="1099"/>
      <c r="AH184" s="1099"/>
      <c r="AI184" s="1099"/>
      <c r="AJ184" s="1099"/>
      <c r="AK184" s="1099"/>
      <c r="AL184" s="1099"/>
      <c r="AM184" s="1099"/>
      <c r="AN184" s="1099"/>
      <c r="AO184" s="1099"/>
      <c r="AP184" s="1099"/>
      <c r="AQ184" s="1099"/>
      <c r="AR184" s="1099"/>
      <c r="AS184" s="1099"/>
      <c r="AT184" s="1099"/>
      <c r="AU184" s="1099"/>
      <c r="AV184" s="1099"/>
      <c r="AW184" s="1099"/>
      <c r="AX184" s="1099"/>
      <c r="AY184" s="1099"/>
      <c r="AZ184" s="1099"/>
      <c r="BA184" s="1099"/>
      <c r="BB184" s="1099"/>
      <c r="BC184" s="1099"/>
      <c r="BD184" s="1099"/>
      <c r="BE184" s="1099"/>
      <c r="BF184" s="1099"/>
      <c r="BG184" s="1099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21">
        <v>756</v>
      </c>
      <c r="L186" s="1021"/>
      <c r="M186" s="1021"/>
      <c r="N186" s="1021"/>
      <c r="O186" s="1021"/>
      <c r="P186" s="1021"/>
      <c r="Q186" s="1021"/>
      <c r="R186" s="1021">
        <v>757</v>
      </c>
      <c r="S186" s="1021"/>
      <c r="T186" s="1021"/>
      <c r="U186" s="1021"/>
      <c r="V186" s="1021"/>
      <c r="W186" s="1021"/>
      <c r="X186" s="1021"/>
      <c r="Y186" s="1021">
        <v>758</v>
      </c>
      <c r="Z186" s="1021"/>
      <c r="AA186" s="1021"/>
      <c r="AB186" s="1021"/>
      <c r="AC186" s="1021"/>
      <c r="AD186" s="1021"/>
      <c r="AE186" s="1021"/>
      <c r="AF186" s="1021">
        <v>759</v>
      </c>
      <c r="AG186" s="1021"/>
      <c r="AH186" s="1021"/>
      <c r="AI186" s="1021"/>
      <c r="AJ186" s="1021"/>
      <c r="AK186" s="1021"/>
      <c r="AL186" s="1021"/>
      <c r="AM186" s="1021">
        <v>760</v>
      </c>
      <c r="AN186" s="1021"/>
      <c r="AO186" s="1021"/>
      <c r="AP186" s="1021"/>
      <c r="AQ186" s="1021"/>
      <c r="AR186" s="1021"/>
      <c r="AS186" s="1021"/>
      <c r="AT186" s="1021">
        <v>761</v>
      </c>
      <c r="AU186" s="1021"/>
      <c r="AV186" s="1021"/>
      <c r="AW186" s="1021"/>
      <c r="AX186" s="1021"/>
      <c r="AY186" s="1021"/>
      <c r="AZ186" s="1021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099" t="e">
        <f>VLOOKUP(K186,選手リスト,2,FALSE)</f>
        <v>#N/A</v>
      </c>
      <c r="L206" s="1099"/>
      <c r="M206" s="1099"/>
      <c r="N206" s="1099"/>
      <c r="O206" s="1099"/>
      <c r="P206" s="1099"/>
      <c r="Q206" s="1099"/>
      <c r="R206" s="1099" t="e">
        <f>VLOOKUP(R186,選手リスト,2,FALSE)</f>
        <v>#N/A</v>
      </c>
      <c r="S206" s="1099"/>
      <c r="T206" s="1099"/>
      <c r="U206" s="1099"/>
      <c r="V206" s="1099"/>
      <c r="W206" s="1099"/>
      <c r="X206" s="1099"/>
      <c r="Y206" s="1098" t="e">
        <f>VLOOKUP(Y186,選手リスト,2,FALSE)</f>
        <v>#N/A</v>
      </c>
      <c r="Z206" s="1098"/>
      <c r="AA206" s="1098"/>
      <c r="AB206" s="1098"/>
      <c r="AC206" s="1098"/>
      <c r="AD206" s="1098"/>
      <c r="AE206" s="1098"/>
      <c r="AF206" s="1098" t="e">
        <f>VLOOKUP(AF186,選手リスト,2,FALSE)</f>
        <v>#N/A</v>
      </c>
      <c r="AG206" s="1098"/>
      <c r="AH206" s="1098"/>
      <c r="AI206" s="1098"/>
      <c r="AJ206" s="1098"/>
      <c r="AK206" s="1098"/>
      <c r="AL206" s="1098"/>
      <c r="AM206" s="1098" t="e">
        <f>VLOOKUP(AM186,選手リスト,2,FALSE)</f>
        <v>#N/A</v>
      </c>
      <c r="AN206" s="1098"/>
      <c r="AO206" s="1098"/>
      <c r="AP206" s="1098"/>
      <c r="AQ206" s="1098"/>
      <c r="AR206" s="1098"/>
      <c r="AS206" s="1098"/>
      <c r="AT206" s="1099" t="e">
        <f>VLOOKUP(AT186,選手リスト,2,FALSE)</f>
        <v>#N/A</v>
      </c>
      <c r="AU206" s="1099"/>
      <c r="AV206" s="1099"/>
      <c r="AW206" s="1099"/>
      <c r="AX206" s="1099"/>
      <c r="AY206" s="1099"/>
      <c r="AZ206" s="1099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099"/>
      <c r="L207" s="1099"/>
      <c r="M207" s="1099"/>
      <c r="N207" s="1099"/>
      <c r="O207" s="1099"/>
      <c r="P207" s="1099"/>
      <c r="Q207" s="1099"/>
      <c r="R207" s="1099"/>
      <c r="S207" s="1099"/>
      <c r="T207" s="1099"/>
      <c r="U207" s="1099"/>
      <c r="V207" s="1099"/>
      <c r="W207" s="1099"/>
      <c r="X207" s="1099"/>
      <c r="Y207" s="1098"/>
      <c r="Z207" s="1098"/>
      <c r="AA207" s="1098"/>
      <c r="AB207" s="1098"/>
      <c r="AC207" s="1098"/>
      <c r="AD207" s="1098"/>
      <c r="AE207" s="1098"/>
      <c r="AF207" s="1098"/>
      <c r="AG207" s="1098"/>
      <c r="AH207" s="1098"/>
      <c r="AI207" s="1098"/>
      <c r="AJ207" s="1098"/>
      <c r="AK207" s="1098"/>
      <c r="AL207" s="1098"/>
      <c r="AM207" s="1098"/>
      <c r="AN207" s="1098"/>
      <c r="AO207" s="1098"/>
      <c r="AP207" s="1098"/>
      <c r="AQ207" s="1098"/>
      <c r="AR207" s="1098"/>
      <c r="AS207" s="1098"/>
      <c r="AT207" s="1099"/>
      <c r="AU207" s="1099"/>
      <c r="AV207" s="1099"/>
      <c r="AW207" s="1099"/>
      <c r="AX207" s="1099"/>
      <c r="AY207" s="1099"/>
      <c r="AZ207" s="1099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099"/>
      <c r="L208" s="1099"/>
      <c r="M208" s="1099"/>
      <c r="N208" s="1099"/>
      <c r="O208" s="1099"/>
      <c r="P208" s="1099"/>
      <c r="Q208" s="1099"/>
      <c r="R208" s="1099"/>
      <c r="S208" s="1099"/>
      <c r="T208" s="1099"/>
      <c r="U208" s="1099"/>
      <c r="V208" s="1099"/>
      <c r="W208" s="1099"/>
      <c r="X208" s="1099"/>
      <c r="Y208" s="1098"/>
      <c r="Z208" s="1098"/>
      <c r="AA208" s="1098"/>
      <c r="AB208" s="1098"/>
      <c r="AC208" s="1098"/>
      <c r="AD208" s="1098"/>
      <c r="AE208" s="1098"/>
      <c r="AF208" s="1098"/>
      <c r="AG208" s="1098"/>
      <c r="AH208" s="1098"/>
      <c r="AI208" s="1098"/>
      <c r="AJ208" s="1098"/>
      <c r="AK208" s="1098"/>
      <c r="AL208" s="1098"/>
      <c r="AM208" s="1098"/>
      <c r="AN208" s="1098"/>
      <c r="AO208" s="1098"/>
      <c r="AP208" s="1098"/>
      <c r="AQ208" s="1098"/>
      <c r="AR208" s="1098"/>
      <c r="AS208" s="1098"/>
      <c r="AT208" s="1099"/>
      <c r="AU208" s="1099"/>
      <c r="AV208" s="1099"/>
      <c r="AW208" s="1099"/>
      <c r="AX208" s="1099"/>
      <c r="AY208" s="1099"/>
      <c r="AZ208" s="1099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117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122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74"/>
      <c r="BV12" s="74"/>
      <c r="BW12" s="74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74"/>
      <c r="BV13" s="74"/>
      <c r="BW13" s="74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74"/>
      <c r="BV14" s="74"/>
      <c r="BW14" s="74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131</v>
      </c>
      <c r="B16" s="1041"/>
      <c r="C16" s="1041"/>
      <c r="D16" s="1041"/>
      <c r="E16" s="1041"/>
      <c r="F16" s="1041"/>
      <c r="G16" s="1041"/>
      <c r="H16" s="1042"/>
    </row>
    <row r="17" spans="1:72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2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2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7" t="s">
        <v>77</v>
      </c>
      <c r="B21" s="1037"/>
      <c r="C21" s="1037"/>
      <c r="D21" s="1037"/>
      <c r="E21" s="1037"/>
      <c r="F21" s="1038" t="s">
        <v>178</v>
      </c>
      <c r="G21" s="1038"/>
      <c r="H21" s="1038"/>
      <c r="K21" s="80"/>
      <c r="L21" s="80"/>
      <c r="M21" s="80"/>
      <c r="N21" s="80"/>
      <c r="O21" s="80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1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80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600"/>
      <c r="AT31" s="600"/>
      <c r="AU31" s="600"/>
      <c r="AV31" s="600"/>
      <c r="AW31" s="600"/>
      <c r="AX31" s="600"/>
      <c r="AY31" s="1022">
        <v>33</v>
      </c>
      <c r="AZ31" s="1022"/>
      <c r="BA31" s="1022"/>
      <c r="BB31" s="1023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22"/>
      <c r="AZ32" s="1022"/>
      <c r="BA32" s="1022"/>
      <c r="BB32" s="1023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80"/>
      <c r="L33" s="80"/>
      <c r="M33" s="80"/>
      <c r="N33" s="80"/>
      <c r="O33" s="80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 t="e">
        <f>VLOOKUP(K34,選手リスト,4,FALSE)</f>
        <v>#N/A</v>
      </c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600"/>
      <c r="AT33" s="600"/>
      <c r="AU33" s="600"/>
      <c r="AV33" s="600"/>
      <c r="AW33" s="600"/>
      <c r="AX33" s="600"/>
      <c r="AY33" s="1022"/>
      <c r="AZ33" s="1022"/>
      <c r="BA33" s="1022"/>
      <c r="BB33" s="1023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>
        <v>2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600"/>
      <c r="AT34" s="600"/>
      <c r="AU34" s="600"/>
      <c r="AV34" s="600"/>
      <c r="AW34" s="600"/>
      <c r="AX34" s="600"/>
      <c r="AY34" s="1022"/>
      <c r="AZ34" s="1022"/>
      <c r="BA34" s="1022"/>
      <c r="BB34" s="1023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 t="e">
        <f>VLOOKUP(K34,選手リスト,10,FALSE)</f>
        <v>#N/A</v>
      </c>
      <c r="AL36" s="1027"/>
      <c r="AM36" s="1027"/>
      <c r="AN36" s="1027"/>
      <c r="AO36" s="1035"/>
      <c r="AP36" s="1035"/>
      <c r="AQ36" s="1035"/>
      <c r="AR36" s="1035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80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AS40" s="600"/>
      <c r="AT40" s="1022">
        <v>13</v>
      </c>
      <c r="AU40" s="1022"/>
      <c r="AV40" s="1022"/>
      <c r="AW40" s="1023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AS41" s="600"/>
      <c r="AT41" s="1022"/>
      <c r="AU41" s="1022"/>
      <c r="AV41" s="1022"/>
      <c r="AW41" s="1023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AS42" s="600"/>
      <c r="AT42" s="1022"/>
      <c r="AU42" s="1022"/>
      <c r="AV42" s="1022"/>
      <c r="AW42" s="1023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AS43" s="600"/>
      <c r="AT43" s="1022"/>
      <c r="AU43" s="1022"/>
      <c r="AV43" s="1022"/>
      <c r="AW43" s="1023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80"/>
      <c r="L45" s="80"/>
      <c r="M45" s="80"/>
      <c r="N45" s="80"/>
      <c r="O45" s="80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1032">
        <v>3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22">
        <v>45</v>
      </c>
      <c r="BE48" s="1022"/>
      <c r="BF48" s="1022"/>
      <c r="BG48" s="1023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80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22"/>
      <c r="BE49" s="1022"/>
      <c r="BF49" s="1022"/>
      <c r="BG49" s="1023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22"/>
      <c r="BE50" s="1022"/>
      <c r="BF50" s="1022"/>
      <c r="BG50" s="1023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22"/>
      <c r="BE51" s="1022"/>
      <c r="BF51" s="1022"/>
      <c r="BG51" s="1023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80"/>
      <c r="L57" s="80"/>
      <c r="M57" s="80"/>
      <c r="N57" s="80"/>
      <c r="O57" s="80"/>
      <c r="P57" s="1028" t="e">
        <f>VLOOKUP(K58,選手リスト,3,FALSE)</f>
        <v>#N/A</v>
      </c>
      <c r="Q57" s="1028"/>
      <c r="R57" s="1028"/>
      <c r="S57" s="1028"/>
      <c r="T57" s="1028"/>
      <c r="U57" s="1028"/>
      <c r="V57" s="1028"/>
      <c r="W57" s="1028"/>
      <c r="X57" s="1028"/>
      <c r="Y57" s="1028"/>
      <c r="Z57" s="1028"/>
      <c r="AA57" s="1026" t="e">
        <f>VLOOKUP(K58,選手リスト,4,FALSE)</f>
        <v>#N/A</v>
      </c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 t="e">
        <f>VLOOKUP(K58,選手リスト,9,FALSE)</f>
        <v>#N/A</v>
      </c>
      <c r="AL57" s="1034"/>
      <c r="AM57" s="1034"/>
      <c r="AN57" s="1034"/>
      <c r="AO57" s="1035" t="e">
        <f>VLOOKUP(K58,選手リスト,6,FALSE)</f>
        <v>#N/A</v>
      </c>
      <c r="AP57" s="1035"/>
      <c r="AQ57" s="1035"/>
      <c r="AR57" s="1035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1032">
        <v>4</v>
      </c>
      <c r="L58" s="1032"/>
      <c r="M58" s="1032"/>
      <c r="N58" s="1032"/>
      <c r="O58" s="36"/>
      <c r="P58" s="1028"/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/>
      <c r="AL58" s="1034"/>
      <c r="AM58" s="1034"/>
      <c r="AN58" s="1034"/>
      <c r="AO58" s="1035"/>
      <c r="AP58" s="1035"/>
      <c r="AQ58" s="1035"/>
      <c r="AR58" s="1035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1032"/>
      <c r="L59" s="1032"/>
      <c r="M59" s="1032"/>
      <c r="N59" s="1032"/>
      <c r="O59" s="36"/>
      <c r="P59" s="1033" t="e">
        <f>VLOOKUP(K58,選手リスト,2,FALSE)</f>
        <v>#N/A</v>
      </c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/>
      <c r="L60" s="1032"/>
      <c r="M60" s="1032"/>
      <c r="N60" s="1032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 t="e">
        <f>VLOOKUP(K58,選手リスト,5,FALSE)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 t="e">
        <f>VLOOKUP(K58,選手リスト,10,FALSE)</f>
        <v>#N/A</v>
      </c>
      <c r="AL60" s="1027"/>
      <c r="AM60" s="1027"/>
      <c r="AN60" s="1027"/>
      <c r="AO60" s="1035"/>
      <c r="AP60" s="1035"/>
      <c r="AQ60" s="1035"/>
      <c r="AR60" s="1035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80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7"/>
      <c r="AL61" s="1027"/>
      <c r="AM61" s="1027"/>
      <c r="AN61" s="1027"/>
      <c r="AO61" s="1035"/>
      <c r="AP61" s="1035"/>
      <c r="AQ61" s="1035"/>
      <c r="AR61" s="1035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36"/>
      <c r="L62" s="36"/>
      <c r="M62" s="36"/>
      <c r="N62" s="36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/>
      <c r="AL62" s="1027"/>
      <c r="AM62" s="1027"/>
      <c r="AN62" s="1027"/>
      <c r="AO62" s="1035"/>
      <c r="AP62" s="1035"/>
      <c r="AQ62" s="1035"/>
      <c r="AR62" s="1035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AS64" s="600"/>
      <c r="AT64" s="600"/>
      <c r="AU64" s="600"/>
      <c r="AV64" s="600"/>
      <c r="AW64" s="600"/>
      <c r="AX64" s="600"/>
      <c r="AY64" s="1022">
        <f>AY31+1</f>
        <v>34</v>
      </c>
      <c r="AZ64" s="1022"/>
      <c r="BA64" s="1022"/>
      <c r="BB64" s="1023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AS65" s="600"/>
      <c r="AT65" s="600"/>
      <c r="AU65" s="600"/>
      <c r="AV65" s="600"/>
      <c r="AW65" s="600"/>
      <c r="AX65" s="600"/>
      <c r="AY65" s="1022"/>
      <c r="AZ65" s="1022"/>
      <c r="BA65" s="1022"/>
      <c r="BB65" s="1023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AS66" s="600"/>
      <c r="AT66" s="600"/>
      <c r="AU66" s="600"/>
      <c r="AV66" s="600"/>
      <c r="AW66" s="600"/>
      <c r="AX66" s="600"/>
      <c r="AY66" s="1022"/>
      <c r="AZ66" s="1022"/>
      <c r="BA66" s="1022"/>
      <c r="BB66" s="1023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AS67" s="600"/>
      <c r="AT67" s="600"/>
      <c r="AU67" s="600"/>
      <c r="AV67" s="600"/>
      <c r="AW67" s="600"/>
      <c r="AX67" s="600"/>
      <c r="AY67" s="1022"/>
      <c r="AZ67" s="1022"/>
      <c r="BA67" s="1022"/>
      <c r="BB67" s="1023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80"/>
      <c r="L69" s="80"/>
      <c r="M69" s="80"/>
      <c r="N69" s="80"/>
      <c r="O69" s="80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>
        <v>5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80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80"/>
      <c r="L81" s="80"/>
      <c r="M81" s="80"/>
      <c r="N81" s="80"/>
      <c r="O81" s="80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 t="e">
        <f>VLOOKUP(K82,選手リスト,4,FALSE)</f>
        <v>#N/A</v>
      </c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22">
        <v>51</v>
      </c>
      <c r="BJ81" s="1022"/>
      <c r="BK81" s="1022"/>
      <c r="BL81" s="1023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032">
        <v>6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22"/>
      <c r="BJ82" s="1022"/>
      <c r="BK82" s="1022"/>
      <c r="BL82" s="1023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22"/>
      <c r="BJ83" s="1022"/>
      <c r="BK83" s="1022"/>
      <c r="BL83" s="1023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 t="e">
        <f>VLOOKUP(K82,選手リスト,10,FALSE)</f>
        <v>#N/A</v>
      </c>
      <c r="AL84" s="1027"/>
      <c r="AM84" s="1027"/>
      <c r="AN84" s="1027"/>
      <c r="AO84" s="1035"/>
      <c r="AP84" s="1035"/>
      <c r="AQ84" s="1035"/>
      <c r="AR84" s="1035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22"/>
      <c r="BJ84" s="1022"/>
      <c r="BK84" s="1022"/>
      <c r="BL84" s="1023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80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26" t="s">
        <v>115</v>
      </c>
      <c r="BI85" s="1126"/>
      <c r="BJ85" s="1126"/>
      <c r="BK85" s="1126"/>
      <c r="BL85" s="1161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26"/>
      <c r="BI86" s="1126"/>
      <c r="BJ86" s="1126"/>
      <c r="BK86" s="1126"/>
      <c r="BL86" s="1161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26"/>
      <c r="BI87" s="1126"/>
      <c r="BJ87" s="1126"/>
      <c r="BK87" s="1126"/>
      <c r="BL87" s="1161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26"/>
      <c r="BI88" s="1126"/>
      <c r="BJ88" s="1126"/>
      <c r="BK88" s="1126"/>
      <c r="BL88" s="1161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AS91" s="600"/>
      <c r="AT91" s="600"/>
      <c r="AU91" s="600"/>
      <c r="AV91" s="600"/>
      <c r="AW91" s="600"/>
      <c r="AX91" s="600"/>
      <c r="AY91" s="1022">
        <f>AY64+1</f>
        <v>35</v>
      </c>
      <c r="AZ91" s="1022"/>
      <c r="BA91" s="1022"/>
      <c r="BB91" s="1023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22"/>
      <c r="AZ92" s="1022"/>
      <c r="BA92" s="1022"/>
      <c r="BB92" s="1023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80"/>
      <c r="L93" s="80"/>
      <c r="M93" s="80"/>
      <c r="N93" s="80"/>
      <c r="O93" s="80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600"/>
      <c r="AT93" s="600"/>
      <c r="AU93" s="600"/>
      <c r="AV93" s="600"/>
      <c r="AW93" s="600"/>
      <c r="AX93" s="600"/>
      <c r="AY93" s="1022"/>
      <c r="AZ93" s="1022"/>
      <c r="BA93" s="1022"/>
      <c r="BB93" s="1023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>
        <v>7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600"/>
      <c r="AT94" s="600"/>
      <c r="AU94" s="600"/>
      <c r="AV94" s="600"/>
      <c r="AW94" s="600"/>
      <c r="AX94" s="600"/>
      <c r="AY94" s="1022"/>
      <c r="AZ94" s="1022"/>
      <c r="BA94" s="1022"/>
      <c r="BB94" s="1023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80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AS100" s="600"/>
      <c r="AT100" s="1022">
        <f>AT40+1</f>
        <v>14</v>
      </c>
      <c r="AU100" s="1022"/>
      <c r="AV100" s="1022"/>
      <c r="AW100" s="1023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AS101" s="600"/>
      <c r="AT101" s="1022"/>
      <c r="AU101" s="1022"/>
      <c r="AV101" s="1022"/>
      <c r="AW101" s="1023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AS102" s="600"/>
      <c r="AT102" s="1022"/>
      <c r="AU102" s="1022"/>
      <c r="AV102" s="1022"/>
      <c r="AW102" s="1023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AS103" s="600"/>
      <c r="AT103" s="1022"/>
      <c r="AU103" s="1022"/>
      <c r="AV103" s="1022"/>
      <c r="AW103" s="1023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80"/>
      <c r="L105" s="80"/>
      <c r="M105" s="80"/>
      <c r="N105" s="80"/>
      <c r="O105" s="80"/>
      <c r="P105" s="1028" t="e">
        <f>VLOOKUP(K106,選手リスト,3,FALSE)</f>
        <v>#N/A</v>
      </c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 t="e">
        <f>VLOOKUP(K106,選手リスト,4,FALSE)</f>
        <v>#N/A</v>
      </c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 t="e">
        <f>VLOOKUP(K106,選手リスト,9,FALSE)</f>
        <v>#N/A</v>
      </c>
      <c r="AL105" s="1034"/>
      <c r="AM105" s="1034"/>
      <c r="AN105" s="1034"/>
      <c r="AO105" s="1035" t="e">
        <f>VLOOKUP(K106,選手リスト,6,FALSE)</f>
        <v>#N/A</v>
      </c>
      <c r="AP105" s="1035"/>
      <c r="AQ105" s="1035"/>
      <c r="AR105" s="1035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1032">
        <v>8</v>
      </c>
      <c r="L106" s="1032"/>
      <c r="M106" s="1032"/>
      <c r="N106" s="1032"/>
      <c r="O106" s="36"/>
      <c r="P106" s="1028"/>
      <c r="Q106" s="1028"/>
      <c r="R106" s="1028"/>
      <c r="S106" s="1028"/>
      <c r="T106" s="1028"/>
      <c r="U106" s="1028"/>
      <c r="V106" s="1028"/>
      <c r="W106" s="1028"/>
      <c r="X106" s="1028"/>
      <c r="Y106" s="1028"/>
      <c r="Z106" s="1028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1032"/>
      <c r="L107" s="1032"/>
      <c r="M107" s="1032"/>
      <c r="N107" s="1032"/>
      <c r="O107" s="36"/>
      <c r="P107" s="1033" t="e">
        <f>VLOOKUP(K106,選手リスト,2,FALSE)</f>
        <v>#N/A</v>
      </c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/>
      <c r="AL107" s="1034"/>
      <c r="AM107" s="1034"/>
      <c r="AN107" s="1034"/>
      <c r="AO107" s="1035"/>
      <c r="AP107" s="1035"/>
      <c r="AQ107" s="1035"/>
      <c r="AR107" s="1035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1032"/>
      <c r="L108" s="1032"/>
      <c r="M108" s="1032"/>
      <c r="N108" s="1032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 t="e">
        <f>VLOOKUP(K106,選手リスト,5,FALSE)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 t="e">
        <f>VLOOKUP(K106,選手リスト,10,FALSE)</f>
        <v>#N/A</v>
      </c>
      <c r="AL108" s="1027"/>
      <c r="AM108" s="1027"/>
      <c r="AN108" s="1027"/>
      <c r="AO108" s="1035"/>
      <c r="AP108" s="1035"/>
      <c r="AQ108" s="1035"/>
      <c r="AR108" s="1035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1032"/>
      <c r="L109" s="1032"/>
      <c r="M109" s="1032"/>
      <c r="N109" s="1032"/>
      <c r="O109" s="80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36"/>
      <c r="L110" s="36"/>
      <c r="M110" s="36"/>
      <c r="N110" s="36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/>
      <c r="AL110" s="1027"/>
      <c r="AM110" s="1027"/>
      <c r="AN110" s="1027"/>
      <c r="AO110" s="1035"/>
      <c r="AP110" s="1035"/>
      <c r="AQ110" s="1035"/>
      <c r="AR110" s="1035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22">
        <f>BD48+1</f>
        <v>46</v>
      </c>
      <c r="BE112" s="1022"/>
      <c r="BF112" s="1022"/>
      <c r="BG112" s="1023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22"/>
      <c r="BE113" s="1022"/>
      <c r="BF113" s="1022"/>
      <c r="BG113" s="1023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22"/>
      <c r="BE114" s="1022"/>
      <c r="BF114" s="1022"/>
      <c r="BG114" s="1023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22"/>
      <c r="BE115" s="1022"/>
      <c r="BF115" s="1022"/>
      <c r="BG115" s="1023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K117" s="80"/>
      <c r="L117" s="80"/>
      <c r="M117" s="80"/>
      <c r="N117" s="80"/>
      <c r="O117" s="80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1032">
        <v>9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1032"/>
      <c r="L121" s="1032"/>
      <c r="M121" s="1032"/>
      <c r="N121" s="1032"/>
      <c r="O121" s="80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AS124" s="600"/>
      <c r="AT124" s="1022">
        <f>AT100+1</f>
        <v>15</v>
      </c>
      <c r="AU124" s="1022"/>
      <c r="AV124" s="1022"/>
      <c r="AW124" s="1023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S125" s="600"/>
      <c r="AT125" s="1022"/>
      <c r="AU125" s="1022"/>
      <c r="AV125" s="1022"/>
      <c r="AW125" s="1023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S126" s="600"/>
      <c r="AT126" s="1022"/>
      <c r="AU126" s="1022"/>
      <c r="AV126" s="1022"/>
      <c r="AW126" s="1023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S127" s="600"/>
      <c r="AT127" s="1022"/>
      <c r="AU127" s="1022"/>
      <c r="AV127" s="1022"/>
      <c r="AW127" s="1023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K129" s="80"/>
      <c r="L129" s="80"/>
      <c r="M129" s="80"/>
      <c r="N129" s="80"/>
      <c r="O129" s="80"/>
      <c r="P129" s="1028" t="e">
        <f>VLOOKUP(K130,選手リスト,3,FALSE)</f>
        <v>#N/A</v>
      </c>
      <c r="Q129" s="1028"/>
      <c r="R129" s="1028"/>
      <c r="S129" s="1028"/>
      <c r="T129" s="1028"/>
      <c r="U129" s="1028"/>
      <c r="V129" s="1028"/>
      <c r="W129" s="1028"/>
      <c r="X129" s="1028"/>
      <c r="Y129" s="1028"/>
      <c r="Z129" s="1028"/>
      <c r="AA129" s="1026" t="e">
        <f>VLOOKUP(K130,選手リスト,4,FALSE)</f>
        <v>#N/A</v>
      </c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 t="e">
        <f>VLOOKUP(K130,選手リスト,9,FALSE)</f>
        <v>#N/A</v>
      </c>
      <c r="AL129" s="1034"/>
      <c r="AM129" s="1034"/>
      <c r="AN129" s="1034"/>
      <c r="AO129" s="1035" t="e">
        <f>VLOOKUP(K130,選手リスト,6,FALSE)</f>
        <v>#N/A</v>
      </c>
      <c r="AP129" s="1035"/>
      <c r="AQ129" s="1035"/>
      <c r="AR129" s="1035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K130" s="1032">
        <v>10</v>
      </c>
      <c r="L130" s="1032"/>
      <c r="M130" s="1032"/>
      <c r="N130" s="1032"/>
      <c r="O130" s="36"/>
      <c r="P130" s="1028"/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34"/>
      <c r="AL130" s="1034"/>
      <c r="AM130" s="1034"/>
      <c r="AN130" s="1034"/>
      <c r="AO130" s="1035"/>
      <c r="AP130" s="1035"/>
      <c r="AQ130" s="1035"/>
      <c r="AR130" s="1035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K131" s="1032"/>
      <c r="L131" s="1032"/>
      <c r="M131" s="1032"/>
      <c r="N131" s="1032"/>
      <c r="O131" s="36"/>
      <c r="P131" s="1033" t="e">
        <f>VLOOKUP(K130,選手リスト,2,FALSE)</f>
        <v>#N/A</v>
      </c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/>
      <c r="AL131" s="1034"/>
      <c r="AM131" s="1034"/>
      <c r="AN131" s="1034"/>
      <c r="AO131" s="1035"/>
      <c r="AP131" s="1035"/>
      <c r="AQ131" s="1035"/>
      <c r="AR131" s="1035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K132" s="1032"/>
      <c r="L132" s="1032"/>
      <c r="M132" s="1032"/>
      <c r="N132" s="1032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 t="e">
        <f>VLOOKUP(K130,選手リスト,5,FALSE)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 t="e">
        <f>VLOOKUP(K130,選手リスト,10,FALSE)</f>
        <v>#N/A</v>
      </c>
      <c r="AL132" s="1027"/>
      <c r="AM132" s="1027"/>
      <c r="AN132" s="1027"/>
      <c r="AO132" s="1035"/>
      <c r="AP132" s="1035"/>
      <c r="AQ132" s="1035"/>
      <c r="AR132" s="1035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80"/>
      <c r="P133" s="1033"/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27"/>
      <c r="AL133" s="1027"/>
      <c r="AM133" s="1027"/>
      <c r="AN133" s="1027"/>
      <c r="AO133" s="1035"/>
      <c r="AP133" s="1035"/>
      <c r="AQ133" s="1035"/>
      <c r="AR133" s="1035"/>
      <c r="AS133" s="605"/>
      <c r="AT133" s="605"/>
      <c r="AU133" s="605"/>
      <c r="AV133" s="605"/>
      <c r="AW133" s="605"/>
      <c r="AX133" s="605"/>
      <c r="AY133" s="1022">
        <f>AY91+1</f>
        <v>36</v>
      </c>
      <c r="AZ133" s="1022"/>
      <c r="BA133" s="1022"/>
      <c r="BB133" s="1023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36"/>
      <c r="L134" s="36"/>
      <c r="M134" s="36"/>
      <c r="N134" s="36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/>
      <c r="AL134" s="1027"/>
      <c r="AM134" s="1027"/>
      <c r="AN134" s="1027"/>
      <c r="AO134" s="1035"/>
      <c r="AP134" s="1035"/>
      <c r="AQ134" s="1035"/>
      <c r="AR134" s="1035"/>
      <c r="AS134" s="605"/>
      <c r="AT134" s="605"/>
      <c r="AU134" s="605"/>
      <c r="AV134" s="605"/>
      <c r="AW134" s="605"/>
      <c r="AX134" s="605"/>
      <c r="AY134" s="1022"/>
      <c r="AZ134" s="1022"/>
      <c r="BA134" s="1022"/>
      <c r="BB134" s="1023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AS135" s="605"/>
      <c r="AT135" s="605"/>
      <c r="AU135" s="605"/>
      <c r="AV135" s="605"/>
      <c r="AW135" s="605"/>
      <c r="AX135" s="605"/>
      <c r="AY135" s="1022"/>
      <c r="AZ135" s="1022"/>
      <c r="BA135" s="1022"/>
      <c r="BB135" s="1023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AS136" s="605"/>
      <c r="AT136" s="605"/>
      <c r="AU136" s="605"/>
      <c r="AV136" s="605"/>
      <c r="AW136" s="605"/>
      <c r="AX136" s="605"/>
      <c r="AY136" s="1022"/>
      <c r="AZ136" s="1022"/>
      <c r="BA136" s="1022"/>
      <c r="BB136" s="1023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80"/>
      <c r="L141" s="80"/>
      <c r="M141" s="80"/>
      <c r="N141" s="80"/>
      <c r="O141" s="80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 t="e">
        <f>VLOOKUP(K142,選手リスト,4,FALSE)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1032">
        <v>11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32"/>
      <c r="L145" s="1032"/>
      <c r="M145" s="1032"/>
      <c r="N145" s="1032"/>
      <c r="O145" s="80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21">
        <v>1</v>
      </c>
      <c r="T162" s="1021"/>
      <c r="U162" s="1021"/>
      <c r="V162" s="1021"/>
      <c r="W162" s="1021"/>
      <c r="X162" s="1021"/>
      <c r="Y162" s="1021"/>
      <c r="Z162" s="1021">
        <v>2</v>
      </c>
      <c r="AA162" s="1021"/>
      <c r="AB162" s="1021"/>
      <c r="AC162" s="1021"/>
      <c r="AD162" s="1021"/>
      <c r="AE162" s="1021"/>
      <c r="AF162" s="1021"/>
      <c r="AG162" s="1021">
        <v>3</v>
      </c>
      <c r="AH162" s="1021"/>
      <c r="AI162" s="1021"/>
      <c r="AJ162" s="1021"/>
      <c r="AK162" s="1021"/>
      <c r="AL162" s="1021"/>
      <c r="AM162" s="1021"/>
      <c r="AN162" s="1021">
        <v>4</v>
      </c>
      <c r="AO162" s="1021"/>
      <c r="AP162" s="1021"/>
      <c r="AQ162" s="1021"/>
      <c r="AR162" s="1021"/>
      <c r="AS162" s="1021"/>
      <c r="AT162" s="1021"/>
      <c r="AU162" s="1021">
        <v>5</v>
      </c>
      <c r="AV162" s="1021"/>
      <c r="AW162" s="1021"/>
      <c r="AX162" s="1021"/>
      <c r="AY162" s="1021"/>
      <c r="AZ162" s="1021"/>
      <c r="BA162" s="1021"/>
      <c r="BB162" s="1021">
        <v>6</v>
      </c>
      <c r="BC162" s="1021"/>
      <c r="BD162" s="1021"/>
      <c r="BE162" s="1021"/>
      <c r="BF162" s="1021"/>
      <c r="BG162" s="1021"/>
      <c r="BH162" s="1021"/>
    </row>
    <row r="163" spans="16:60" ht="4.2" customHeight="1" x14ac:dyDescent="0.2"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15" t="e">
        <f>VLOOKUP(S162,選手リスト,2,FALSE)</f>
        <v>#N/A</v>
      </c>
      <c r="T182" s="1016"/>
      <c r="U182" s="1016"/>
      <c r="V182" s="1016"/>
      <c r="W182" s="1016"/>
      <c r="X182" s="1016"/>
      <c r="Y182" s="1016"/>
      <c r="Z182" s="1016" t="e">
        <f>VLOOKUP(Z162,選手リスト,2,FALSE)</f>
        <v>#N/A</v>
      </c>
      <c r="AA182" s="1016"/>
      <c r="AB182" s="1016"/>
      <c r="AC182" s="1016"/>
      <c r="AD182" s="1016"/>
      <c r="AE182" s="1016"/>
      <c r="AF182" s="1016"/>
      <c r="AG182" s="1016" t="e">
        <f>VLOOKUP(AG162,選手リスト,2,FALSE)</f>
        <v>#N/A</v>
      </c>
      <c r="AH182" s="1016"/>
      <c r="AI182" s="1016"/>
      <c r="AJ182" s="1016"/>
      <c r="AK182" s="1016"/>
      <c r="AL182" s="1016"/>
      <c r="AM182" s="1016"/>
      <c r="AN182" s="1016" t="e">
        <f>VLOOKUP(AN162,選手リスト,2,FALSE)</f>
        <v>#N/A</v>
      </c>
      <c r="AO182" s="1016"/>
      <c r="AP182" s="1016"/>
      <c r="AQ182" s="1016"/>
      <c r="AR182" s="1016"/>
      <c r="AS182" s="1016"/>
      <c r="AT182" s="1016"/>
      <c r="AU182" s="1016" t="e">
        <f>VLOOKUP(AU162,選手リスト,2,FALSE)</f>
        <v>#N/A</v>
      </c>
      <c r="AV182" s="1016"/>
      <c r="AW182" s="1016"/>
      <c r="AX182" s="1016"/>
      <c r="AY182" s="1016"/>
      <c r="AZ182" s="1016"/>
      <c r="BA182" s="1016"/>
      <c r="BB182" s="1016" t="e">
        <f>VLOOKUP(BB162,選手リスト,2,FALSE)</f>
        <v>#N/A</v>
      </c>
      <c r="BC182" s="1016"/>
      <c r="BD182" s="1016"/>
      <c r="BE182" s="1016"/>
      <c r="BF182" s="1016"/>
      <c r="BG182" s="1016"/>
      <c r="BH182" s="1029"/>
    </row>
    <row r="183" spans="19:60" ht="4.2" customHeight="1" x14ac:dyDescent="0.2">
      <c r="S183" s="1017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30"/>
    </row>
    <row r="184" spans="19:60" ht="4.2" customHeight="1" thickBot="1" x14ac:dyDescent="0.25">
      <c r="S184" s="1019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31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1">
        <v>7</v>
      </c>
      <c r="T186" s="1021"/>
      <c r="U186" s="1021"/>
      <c r="V186" s="1021"/>
      <c r="W186" s="1021"/>
      <c r="X186" s="1021"/>
      <c r="Y186" s="1021"/>
      <c r="Z186" s="1021">
        <v>8</v>
      </c>
      <c r="AA186" s="1021"/>
      <c r="AB186" s="1021"/>
      <c r="AC186" s="1021"/>
      <c r="AD186" s="1021"/>
      <c r="AE186" s="1021"/>
      <c r="AF186" s="1021"/>
      <c r="AG186" s="1021">
        <v>9</v>
      </c>
      <c r="AH186" s="1021"/>
      <c r="AI186" s="1021"/>
      <c r="AJ186" s="1021"/>
      <c r="AK186" s="1021"/>
      <c r="AL186" s="1021"/>
      <c r="AM186" s="1021"/>
      <c r="AN186" s="1021">
        <v>10</v>
      </c>
      <c r="AO186" s="1021"/>
      <c r="AP186" s="1021"/>
      <c r="AQ186" s="1021"/>
      <c r="AR186" s="1021"/>
      <c r="AS186" s="1021"/>
      <c r="AT186" s="1021"/>
      <c r="AU186" s="1021">
        <v>11</v>
      </c>
      <c r="AV186" s="1021"/>
      <c r="AW186" s="1021"/>
      <c r="AX186" s="1021"/>
      <c r="AY186" s="1021"/>
      <c r="AZ186" s="1021"/>
      <c r="BA186" s="1021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15" t="e">
        <f>VLOOKUP(S186,選手リスト,2,FALSE)</f>
        <v>#N/A</v>
      </c>
      <c r="T206" s="1016"/>
      <c r="U206" s="1016"/>
      <c r="V206" s="1016"/>
      <c r="W206" s="1016"/>
      <c r="X206" s="1016"/>
      <c r="Y206" s="1016"/>
      <c r="Z206" s="1016" t="e">
        <f>VLOOKUP(Z186,選手リスト,2,FALSE)</f>
        <v>#N/A</v>
      </c>
      <c r="AA206" s="1016"/>
      <c r="AB206" s="1016"/>
      <c r="AC206" s="1016"/>
      <c r="AD206" s="1016"/>
      <c r="AE206" s="1016"/>
      <c r="AF206" s="1016"/>
      <c r="AG206" s="1016" t="e">
        <f>VLOOKUP(AG186,選手リスト,2,FALSE)</f>
        <v>#N/A</v>
      </c>
      <c r="AH206" s="1016"/>
      <c r="AI206" s="1016"/>
      <c r="AJ206" s="1016"/>
      <c r="AK206" s="1016"/>
      <c r="AL206" s="1016"/>
      <c r="AM206" s="1016"/>
      <c r="AN206" s="1016" t="e">
        <f>VLOOKUP(AN186,選手リスト,2,FALSE)</f>
        <v>#N/A</v>
      </c>
      <c r="AO206" s="1016"/>
      <c r="AP206" s="1016"/>
      <c r="AQ206" s="1016"/>
      <c r="AR206" s="1016"/>
      <c r="AS206" s="1016"/>
      <c r="AT206" s="1016"/>
      <c r="AU206" s="1016" t="e">
        <f>VLOOKUP(AU186,選手リスト,2,FALSE)</f>
        <v>#N/A</v>
      </c>
      <c r="AV206" s="1016"/>
      <c r="AW206" s="1016"/>
      <c r="AX206" s="1016"/>
      <c r="AY206" s="1016"/>
      <c r="AZ206" s="1016"/>
      <c r="BA206" s="1029"/>
    </row>
    <row r="207" spans="19:60" ht="4.2" customHeight="1" x14ac:dyDescent="0.2">
      <c r="S207" s="1017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30"/>
    </row>
    <row r="208" spans="19:60" ht="4.2" customHeight="1" thickBot="1" x14ac:dyDescent="0.25">
      <c r="S208" s="1019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31"/>
    </row>
  </sheetData>
  <mergeCells count="136"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117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048"/>
      <c r="AV2" s="1048"/>
      <c r="AW2" s="1048"/>
      <c r="AX2" s="1048"/>
      <c r="AY2" s="1048"/>
      <c r="AZ2" s="1048"/>
      <c r="BA2" s="1048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049"/>
      <c r="AV3" s="1049"/>
      <c r="AW3" s="1049"/>
      <c r="AX3" s="1049"/>
      <c r="AY3" s="1049"/>
      <c r="AZ3" s="1049"/>
      <c r="BA3" s="1049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C15" s="1086" t="s">
        <v>41</v>
      </c>
      <c r="D15" s="1086"/>
      <c r="E15" s="1086"/>
      <c r="F15" s="1086"/>
      <c r="G15" s="1086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16" s="74"/>
      <c r="C16" s="1086"/>
      <c r="D16" s="1086"/>
      <c r="E16" s="1086"/>
      <c r="F16" s="1086"/>
      <c r="G16" s="1086"/>
      <c r="H16" s="1028" t="e">
        <f>VLOOKUP(C17,選手リスト,3,FALSE)</f>
        <v>#N/A</v>
      </c>
      <c r="I16" s="1028"/>
      <c r="J16" s="1028"/>
      <c r="K16" s="1028"/>
      <c r="L16" s="1028"/>
      <c r="M16" s="1028"/>
      <c r="N16" s="1028"/>
      <c r="O16" s="1028"/>
      <c r="P16" s="1028"/>
      <c r="Q16" s="1028"/>
      <c r="R16" s="1028"/>
      <c r="S16" s="1026" t="e">
        <f>VLOOKUP(C17,選手リスト,4,FALSE)</f>
        <v>#N/A</v>
      </c>
      <c r="T16" s="1026"/>
      <c r="U16" s="1026"/>
      <c r="V16" s="1026"/>
      <c r="W16" s="1026"/>
      <c r="X16" s="1026"/>
      <c r="Y16" s="1026"/>
      <c r="Z16" s="1026"/>
      <c r="AA16" s="1026"/>
      <c r="AB16" s="1026"/>
      <c r="AC16" s="1034" t="e">
        <f>VLOOKUP(C17,選手リスト,9,FALSE)</f>
        <v>#N/A</v>
      </c>
      <c r="AD16" s="1034"/>
      <c r="AE16" s="1034"/>
      <c r="AF16" s="1034"/>
      <c r="AG16" s="1035" t="e">
        <f>VLOOKUP(C17,選手リスト,6,FALSE)</f>
        <v>#N/A</v>
      </c>
      <c r="AH16" s="1035"/>
      <c r="AI16" s="1035"/>
      <c r="AJ16" s="1035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2" t="s">
        <v>131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6"/>
      <c r="C17" s="1032">
        <v>12</v>
      </c>
      <c r="D17" s="1032"/>
      <c r="E17" s="1032"/>
      <c r="F17" s="1032"/>
      <c r="G17" s="36"/>
      <c r="H17" s="1028"/>
      <c r="I17" s="1028"/>
      <c r="J17" s="1028"/>
      <c r="K17" s="1028"/>
      <c r="L17" s="1028"/>
      <c r="M17" s="1028"/>
      <c r="N17" s="1028"/>
      <c r="O17" s="1028"/>
      <c r="P17" s="1028"/>
      <c r="Q17" s="1028"/>
      <c r="R17" s="1028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34"/>
      <c r="AD17" s="1034"/>
      <c r="AE17" s="1034"/>
      <c r="AF17" s="1034"/>
      <c r="AG17" s="1035"/>
      <c r="AH17" s="1035"/>
      <c r="AI17" s="1035"/>
      <c r="AJ17" s="1035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2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32"/>
      <c r="D18" s="1032"/>
      <c r="E18" s="1032"/>
      <c r="F18" s="1032"/>
      <c r="G18" s="36"/>
      <c r="H18" s="1033" t="e">
        <f>VLOOKUP(C17,選手リスト,2,FALSE)</f>
        <v>#N/A</v>
      </c>
      <c r="I18" s="1033"/>
      <c r="J18" s="1033"/>
      <c r="K18" s="1033"/>
      <c r="L18" s="1033"/>
      <c r="M18" s="1033"/>
      <c r="N18" s="1033"/>
      <c r="O18" s="1033"/>
      <c r="P18" s="1033"/>
      <c r="Q18" s="1033"/>
      <c r="R18" s="1033"/>
      <c r="S18" s="1026"/>
      <c r="T18" s="1026"/>
      <c r="U18" s="1026"/>
      <c r="V18" s="1026"/>
      <c r="W18" s="1026"/>
      <c r="X18" s="1026"/>
      <c r="Y18" s="1026"/>
      <c r="Z18" s="1026"/>
      <c r="AA18" s="1026"/>
      <c r="AB18" s="1026"/>
      <c r="AC18" s="1034"/>
      <c r="AD18" s="1034"/>
      <c r="AE18" s="1034"/>
      <c r="AF18" s="1034"/>
      <c r="AG18" s="1035"/>
      <c r="AH18" s="1035"/>
      <c r="AI18" s="1035"/>
      <c r="AJ18" s="1035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2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032"/>
      <c r="D19" s="1032"/>
      <c r="E19" s="1032"/>
      <c r="F19" s="1032"/>
      <c r="G19" s="36"/>
      <c r="H19" s="1033"/>
      <c r="I19" s="1033"/>
      <c r="J19" s="1033"/>
      <c r="K19" s="1033"/>
      <c r="L19" s="1033"/>
      <c r="M19" s="1033"/>
      <c r="N19" s="1033"/>
      <c r="O19" s="1033"/>
      <c r="P19" s="1033"/>
      <c r="Q19" s="1033"/>
      <c r="R19" s="1033"/>
      <c r="S19" s="1026" t="e">
        <f>VLOOKUP(C17,選手リスト,5,FALSE)</f>
        <v>#N/A</v>
      </c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7" t="e">
        <f>VLOOKUP(C17,選手リスト,10,FALSE)</f>
        <v>#N/A</v>
      </c>
      <c r="AD19" s="1027"/>
      <c r="AE19" s="1027"/>
      <c r="AF19" s="1027"/>
      <c r="AG19" s="1035"/>
      <c r="AH19" s="1035"/>
      <c r="AI19" s="1035"/>
      <c r="AJ19" s="1035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2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2"/>
      <c r="D20" s="1032"/>
      <c r="E20" s="1032"/>
      <c r="F20" s="1032"/>
      <c r="G20" s="74"/>
      <c r="H20" s="1033"/>
      <c r="I20" s="1033"/>
      <c r="J20" s="1033"/>
      <c r="K20" s="1033"/>
      <c r="L20" s="1033"/>
      <c r="M20" s="1033"/>
      <c r="N20" s="1033"/>
      <c r="O20" s="1033"/>
      <c r="P20" s="1033"/>
      <c r="Q20" s="1033"/>
      <c r="R20" s="1033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7"/>
      <c r="AD20" s="1027"/>
      <c r="AE20" s="1027"/>
      <c r="AF20" s="1027"/>
      <c r="AG20" s="1035"/>
      <c r="AH20" s="1035"/>
      <c r="AI20" s="1035"/>
      <c r="AJ20" s="1035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2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36"/>
      <c r="D21" s="36"/>
      <c r="E21" s="36"/>
      <c r="F21" s="36"/>
      <c r="G21" s="36"/>
      <c r="H21" s="1033"/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27"/>
      <c r="AD21" s="1027"/>
      <c r="AE21" s="1027"/>
      <c r="AF21" s="1027"/>
      <c r="AG21" s="1035"/>
      <c r="AH21" s="1035"/>
      <c r="AI21" s="1035"/>
      <c r="AJ21" s="1035"/>
      <c r="AK21" s="436"/>
      <c r="AL21" s="436"/>
      <c r="AM21" s="436"/>
      <c r="AN21" s="436"/>
      <c r="AO21" s="436"/>
      <c r="AP21" s="436"/>
      <c r="AQ21" s="1022">
        <v>17</v>
      </c>
      <c r="AR21" s="1022"/>
      <c r="AS21" s="1022"/>
      <c r="AT21" s="1023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38" t="s">
        <v>179</v>
      </c>
      <c r="BN21" s="1038"/>
      <c r="BO21" s="1038"/>
      <c r="BP21" s="1037" t="s">
        <v>78</v>
      </c>
      <c r="BQ21" s="1037"/>
      <c r="BR21" s="1037"/>
      <c r="BS21" s="1037"/>
      <c r="BT21" s="1037"/>
    </row>
    <row r="22" spans="2:72" ht="4.2" customHeight="1" x14ac:dyDescent="0.2">
      <c r="B22" s="36"/>
      <c r="C22" s="74"/>
      <c r="D22" s="74"/>
      <c r="E22" s="74"/>
      <c r="F22" s="74"/>
      <c r="G22" s="74"/>
      <c r="H22" s="1028" t="e">
        <f>VLOOKUP(C23,選手リスト,3,FALSE)</f>
        <v>#N/A</v>
      </c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 t="e">
        <f>VLOOKUP(C23,選手リスト,4,FALSE)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 t="e">
        <f>VLOOKUP(C23,選手リスト,9,FALSE)</f>
        <v>#N/A</v>
      </c>
      <c r="AD22" s="1034"/>
      <c r="AE22" s="1034"/>
      <c r="AF22" s="1034"/>
      <c r="AG22" s="1035" t="e">
        <f>VLOOKUP(C23,選手リスト,6,FALSE)</f>
        <v>#N/A</v>
      </c>
      <c r="AH22" s="1035"/>
      <c r="AI22" s="1035"/>
      <c r="AJ22" s="1035"/>
      <c r="AK22" s="436"/>
      <c r="AL22" s="436"/>
      <c r="AM22" s="436"/>
      <c r="AN22" s="436"/>
      <c r="AO22" s="436"/>
      <c r="AP22" s="436"/>
      <c r="AQ22" s="1022"/>
      <c r="AR22" s="1022"/>
      <c r="AS22" s="1022"/>
      <c r="AT22" s="1023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1032">
        <v>13</v>
      </c>
      <c r="D23" s="1032"/>
      <c r="E23" s="1032"/>
      <c r="F23" s="1032"/>
      <c r="G23" s="36"/>
      <c r="H23" s="1028"/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436"/>
      <c r="AL23" s="436"/>
      <c r="AM23" s="436"/>
      <c r="AN23" s="436"/>
      <c r="AO23" s="465"/>
      <c r="AP23" s="436"/>
      <c r="AQ23" s="1022"/>
      <c r="AR23" s="1022"/>
      <c r="AS23" s="1022"/>
      <c r="AT23" s="1023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B24" s="36"/>
      <c r="C24" s="1032"/>
      <c r="D24" s="1032"/>
      <c r="E24" s="1032"/>
      <c r="F24" s="1032"/>
      <c r="G24" s="36"/>
      <c r="H24" s="1033" t="e">
        <f>VLOOKUP(C23,選手リスト,2,FALSE)</f>
        <v>#N/A</v>
      </c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34"/>
      <c r="AD24" s="1034"/>
      <c r="AE24" s="1034"/>
      <c r="AF24" s="1034"/>
      <c r="AG24" s="1035"/>
      <c r="AH24" s="1035"/>
      <c r="AI24" s="1035"/>
      <c r="AJ24" s="1035"/>
      <c r="AK24" s="436"/>
      <c r="AL24" s="436"/>
      <c r="AM24" s="436"/>
      <c r="AN24" s="436"/>
      <c r="AO24" s="465"/>
      <c r="AP24" s="436"/>
      <c r="AQ24" s="1022"/>
      <c r="AR24" s="1022"/>
      <c r="AS24" s="1022"/>
      <c r="AT24" s="1023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B25" s="36"/>
      <c r="C25" s="1032"/>
      <c r="D25" s="1032"/>
      <c r="E25" s="1032"/>
      <c r="F25" s="1032"/>
      <c r="G25" s="36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 t="e">
        <f>VLOOKUP(C23,選手リスト,5,FALSE)</f>
        <v>#N/A</v>
      </c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 t="e">
        <f>VLOOKUP(C23,選手リスト,10,FALSE)</f>
        <v>#N/A</v>
      </c>
      <c r="AD25" s="1027"/>
      <c r="AE25" s="1027"/>
      <c r="AF25" s="1027"/>
      <c r="AG25" s="1035"/>
      <c r="AH25" s="1035"/>
      <c r="AI25" s="1035"/>
      <c r="AJ25" s="1035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B26" s="28"/>
      <c r="C26" s="1032"/>
      <c r="D26" s="1032"/>
      <c r="E26" s="1032"/>
      <c r="F26" s="1032"/>
      <c r="G26" s="74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663"/>
      <c r="AL26" s="1022">
        <v>1</v>
      </c>
      <c r="AM26" s="1022"/>
      <c r="AN26" s="1022"/>
      <c r="AO26" s="1023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B27" s="36"/>
      <c r="C27" s="36"/>
      <c r="D27" s="36"/>
      <c r="E27" s="36"/>
      <c r="F27" s="36"/>
      <c r="G27" s="36"/>
      <c r="H27" s="1033"/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27"/>
      <c r="AD27" s="1027"/>
      <c r="AE27" s="1027"/>
      <c r="AF27" s="1027"/>
      <c r="AG27" s="1035"/>
      <c r="AH27" s="1035"/>
      <c r="AI27" s="1035"/>
      <c r="AJ27" s="1035"/>
      <c r="AK27" s="663"/>
      <c r="AL27" s="1022"/>
      <c r="AM27" s="1022"/>
      <c r="AN27" s="1022"/>
      <c r="AO27" s="1023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74"/>
      <c r="D28" s="74"/>
      <c r="E28" s="74"/>
      <c r="F28" s="74"/>
      <c r="G28" s="74"/>
      <c r="H28" s="1028" t="e">
        <f>VLOOKUP(C29,選手リスト,3,FALSE)</f>
        <v>#N/A</v>
      </c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 t="e">
        <f>VLOOKUP(C29,選手リスト,4,FALSE)</f>
        <v>#N/A</v>
      </c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 t="e">
        <f>VLOOKUP(C29,選手リスト,9,FALSE)</f>
        <v>#N/A</v>
      </c>
      <c r="AD28" s="1034"/>
      <c r="AE28" s="1034"/>
      <c r="AF28" s="1034"/>
      <c r="AG28" s="1035" t="e">
        <f>VLOOKUP(C29,選手リスト,6,FALSE)</f>
        <v>#N/A</v>
      </c>
      <c r="AH28" s="1035"/>
      <c r="AI28" s="1035"/>
      <c r="AJ28" s="1035"/>
      <c r="AK28" s="663"/>
      <c r="AL28" s="1022"/>
      <c r="AM28" s="1022"/>
      <c r="AN28" s="1022"/>
      <c r="AO28" s="1023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B29" s="36"/>
      <c r="C29" s="1032">
        <v>14</v>
      </c>
      <c r="D29" s="1032"/>
      <c r="E29" s="1032"/>
      <c r="F29" s="1032"/>
      <c r="G29" s="36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663"/>
      <c r="AL29" s="1022"/>
      <c r="AM29" s="1022"/>
      <c r="AN29" s="1022"/>
      <c r="AO29" s="1023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 t="e">
        <f>VLOOKUP(C29,選手リスト,2,FALSE)</f>
        <v>#N/A</v>
      </c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/>
      <c r="T30" s="1026"/>
      <c r="U30" s="1026"/>
      <c r="V30" s="1026"/>
      <c r="W30" s="1026"/>
      <c r="X30" s="1026"/>
      <c r="Y30" s="1026"/>
      <c r="Z30" s="1026"/>
      <c r="AA30" s="1026"/>
      <c r="AB30" s="1026"/>
      <c r="AC30" s="1034"/>
      <c r="AD30" s="1034"/>
      <c r="AE30" s="1034"/>
      <c r="AF30" s="1034"/>
      <c r="AG30" s="1035"/>
      <c r="AH30" s="1035"/>
      <c r="AI30" s="1035"/>
      <c r="AJ30" s="1035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B31" s="28"/>
      <c r="C31" s="1032"/>
      <c r="D31" s="1032"/>
      <c r="E31" s="1032"/>
      <c r="F31" s="1032"/>
      <c r="G31" s="36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 t="e">
        <f>VLOOKUP(C29,選手リスト,5,FALSE)</f>
        <v>#N/A</v>
      </c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 t="e">
        <f>VLOOKUP(C29,選手リスト,10,FALSE)</f>
        <v>#N/A</v>
      </c>
      <c r="AD31" s="1027"/>
      <c r="AE31" s="1027"/>
      <c r="AF31" s="1027"/>
      <c r="AG31" s="1035"/>
      <c r="AH31" s="1035"/>
      <c r="AI31" s="1035"/>
      <c r="AJ31" s="1035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B32" s="28"/>
      <c r="C32" s="1032"/>
      <c r="D32" s="1032"/>
      <c r="E32" s="1032"/>
      <c r="F32" s="1032"/>
      <c r="G32" s="74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22">
        <v>37</v>
      </c>
      <c r="AW32" s="1022"/>
      <c r="AX32" s="1022"/>
      <c r="AY32" s="1023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38"/>
      <c r="BN32" s="1038"/>
      <c r="BO32" s="1038"/>
      <c r="BP32" s="1037"/>
      <c r="BQ32" s="1037"/>
      <c r="BR32" s="1037"/>
      <c r="BS32" s="1037"/>
      <c r="BT32" s="1037"/>
    </row>
    <row r="33" spans="2:72" ht="4.2" customHeight="1" x14ac:dyDescent="0.2">
      <c r="B33" s="36"/>
      <c r="C33" s="36"/>
      <c r="D33" s="36"/>
      <c r="E33" s="36"/>
      <c r="F33" s="36"/>
      <c r="G33" s="36"/>
      <c r="H33" s="1033"/>
      <c r="I33" s="1033"/>
      <c r="J33" s="1033"/>
      <c r="K33" s="1033"/>
      <c r="L33" s="1033"/>
      <c r="M33" s="1033"/>
      <c r="N33" s="1033"/>
      <c r="O33" s="1033"/>
      <c r="P33" s="1033"/>
      <c r="Q33" s="1033"/>
      <c r="R33" s="1033"/>
      <c r="S33" s="1026"/>
      <c r="T33" s="1026"/>
      <c r="U33" s="1026"/>
      <c r="V33" s="1026"/>
      <c r="W33" s="1026"/>
      <c r="X33" s="1026"/>
      <c r="Y33" s="1026"/>
      <c r="Z33" s="1026"/>
      <c r="AA33" s="1026"/>
      <c r="AB33" s="1026"/>
      <c r="AC33" s="1027"/>
      <c r="AD33" s="1027"/>
      <c r="AE33" s="1027"/>
      <c r="AF33" s="1027"/>
      <c r="AG33" s="1035"/>
      <c r="AH33" s="1035"/>
      <c r="AI33" s="1035"/>
      <c r="AJ33" s="1035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22"/>
      <c r="AW33" s="1022"/>
      <c r="AX33" s="1022"/>
      <c r="AY33" s="1023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38"/>
      <c r="BN33" s="1038"/>
      <c r="BO33" s="1038"/>
      <c r="BP33" s="1037"/>
      <c r="BQ33" s="1037"/>
      <c r="BR33" s="1037"/>
      <c r="BS33" s="1037"/>
      <c r="BT33" s="1037"/>
    </row>
    <row r="34" spans="2:72" ht="4.2" customHeight="1" x14ac:dyDescent="0.2">
      <c r="B34" s="36"/>
      <c r="C34" s="74"/>
      <c r="D34" s="74"/>
      <c r="E34" s="74"/>
      <c r="F34" s="74"/>
      <c r="G34" s="74"/>
      <c r="H34" s="1028" t="e">
        <f>VLOOKUP(C35,選手リスト,3,FALSE)</f>
        <v>#N/A</v>
      </c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6" t="e">
        <f>VLOOKUP(C35,選手リスト,4,FALSE)</f>
        <v>#N/A</v>
      </c>
      <c r="T34" s="1026"/>
      <c r="U34" s="1026"/>
      <c r="V34" s="1026"/>
      <c r="W34" s="1026"/>
      <c r="X34" s="1026"/>
      <c r="Y34" s="1026"/>
      <c r="Z34" s="1026"/>
      <c r="AA34" s="1026"/>
      <c r="AB34" s="1026"/>
      <c r="AC34" s="1034" t="e">
        <f>VLOOKUP(C35,選手リスト,9,FALSE)</f>
        <v>#N/A</v>
      </c>
      <c r="AD34" s="1034"/>
      <c r="AE34" s="1034"/>
      <c r="AF34" s="1034"/>
      <c r="AG34" s="1035" t="e">
        <f>VLOOKUP(C35,選手リスト,6,FALSE)</f>
        <v>#N/A</v>
      </c>
      <c r="AH34" s="1035"/>
      <c r="AI34" s="1035"/>
      <c r="AJ34" s="1035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22"/>
      <c r="AW34" s="1022"/>
      <c r="AX34" s="1022"/>
      <c r="AY34" s="1023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38"/>
      <c r="BN34" s="1038"/>
      <c r="BO34" s="1038"/>
      <c r="BP34" s="1037"/>
      <c r="BQ34" s="1037"/>
      <c r="BR34" s="1037"/>
      <c r="BS34" s="1037"/>
      <c r="BT34" s="1037"/>
    </row>
    <row r="35" spans="2:72" ht="4.2" customHeight="1" x14ac:dyDescent="0.2">
      <c r="B35" s="36"/>
      <c r="C35" s="1032">
        <v>15</v>
      </c>
      <c r="D35" s="1032"/>
      <c r="E35" s="1032"/>
      <c r="F35" s="1032"/>
      <c r="G35" s="36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/>
      <c r="AD35" s="1034"/>
      <c r="AE35" s="1034"/>
      <c r="AF35" s="1034"/>
      <c r="AG35" s="1035"/>
      <c r="AH35" s="1035"/>
      <c r="AI35" s="1035"/>
      <c r="AJ35" s="1035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22"/>
      <c r="AW35" s="1022"/>
      <c r="AX35" s="1022"/>
      <c r="AY35" s="1023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38"/>
      <c r="BN35" s="1038"/>
      <c r="BO35" s="1038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1032"/>
      <c r="D36" s="1032"/>
      <c r="E36" s="1032"/>
      <c r="F36" s="1032"/>
      <c r="G36" s="36"/>
      <c r="H36" s="1033" t="e">
        <f>VLOOKUP(C35,選手リスト,2,FALSE)</f>
        <v>#N/A</v>
      </c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38"/>
      <c r="BN36" s="1038"/>
      <c r="BO36" s="1038"/>
      <c r="BP36" s="1037"/>
      <c r="BQ36" s="1037"/>
      <c r="BR36" s="1037"/>
      <c r="BS36" s="1037"/>
      <c r="BT36" s="1037"/>
    </row>
    <row r="37" spans="2:72" ht="4.2" customHeight="1" x14ac:dyDescent="0.2">
      <c r="B37" s="28"/>
      <c r="C37" s="1032"/>
      <c r="D37" s="1032"/>
      <c r="E37" s="1032"/>
      <c r="F37" s="1032"/>
      <c r="G37" s="36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 t="e">
        <f>VLOOKUP(C35,選手リスト,5,FALSE)</f>
        <v>#N/A</v>
      </c>
      <c r="T37" s="1026"/>
      <c r="U37" s="1026"/>
      <c r="V37" s="1026"/>
      <c r="W37" s="1026"/>
      <c r="X37" s="1026"/>
      <c r="Y37" s="1026"/>
      <c r="Z37" s="1026"/>
      <c r="AA37" s="1026"/>
      <c r="AB37" s="1026"/>
      <c r="AC37" s="1027" t="e">
        <f>VLOOKUP(C35,選手リスト,10,FALSE)</f>
        <v>#N/A</v>
      </c>
      <c r="AD37" s="1027"/>
      <c r="AE37" s="1027"/>
      <c r="AF37" s="1027"/>
      <c r="AG37" s="1035"/>
      <c r="AH37" s="1035"/>
      <c r="AI37" s="1035"/>
      <c r="AJ37" s="1035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38"/>
      <c r="BN37" s="1038"/>
      <c r="BO37" s="1038"/>
      <c r="BP37" s="1037"/>
      <c r="BQ37" s="1037"/>
      <c r="BR37" s="1037"/>
      <c r="BS37" s="1037"/>
      <c r="BT37" s="1037"/>
    </row>
    <row r="38" spans="2:72" ht="4.2" customHeight="1" x14ac:dyDescent="0.2">
      <c r="B38" s="6"/>
      <c r="C38" s="1032"/>
      <c r="D38" s="1032"/>
      <c r="E38" s="1032"/>
      <c r="F38" s="1032"/>
      <c r="G38" s="74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/>
      <c r="AD38" s="1027"/>
      <c r="AE38" s="1027"/>
      <c r="AF38" s="1027"/>
      <c r="AG38" s="1035"/>
      <c r="AH38" s="1035"/>
      <c r="AI38" s="1035"/>
      <c r="AJ38" s="1035"/>
      <c r="AK38" s="663"/>
      <c r="AL38" s="1022">
        <f>AL26+1</f>
        <v>2</v>
      </c>
      <c r="AM38" s="1022"/>
      <c r="AN38" s="1022"/>
      <c r="AO38" s="1023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38"/>
      <c r="BN38" s="1038"/>
      <c r="BO38" s="1038"/>
      <c r="BP38" s="1037"/>
      <c r="BQ38" s="1037"/>
      <c r="BR38" s="1037"/>
      <c r="BS38" s="1037"/>
      <c r="BT38" s="1037"/>
    </row>
    <row r="39" spans="2:72" ht="4.2" customHeight="1" x14ac:dyDescent="0.2">
      <c r="B39" s="28"/>
      <c r="C39" s="36"/>
      <c r="D39" s="36"/>
      <c r="E39" s="36"/>
      <c r="F39" s="36"/>
      <c r="G39" s="36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K39" s="663"/>
      <c r="AL39" s="1022"/>
      <c r="AM39" s="1022"/>
      <c r="AN39" s="1022"/>
      <c r="AO39" s="1023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38"/>
      <c r="BN39" s="1038"/>
      <c r="BO39" s="1038"/>
      <c r="BP39" s="1037"/>
      <c r="BQ39" s="1037"/>
      <c r="BR39" s="1037"/>
      <c r="BS39" s="1037"/>
      <c r="BT39" s="1037"/>
    </row>
    <row r="40" spans="2:72" ht="4.2" customHeight="1" x14ac:dyDescent="0.2">
      <c r="B40" s="36"/>
      <c r="C40" s="74"/>
      <c r="D40" s="74"/>
      <c r="E40" s="74"/>
      <c r="F40" s="74"/>
      <c r="G40" s="74"/>
      <c r="H40" s="1028" t="e">
        <f>VLOOKUP(C41,選手リスト,3,FALSE)</f>
        <v>#N/A</v>
      </c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34" t="e">
        <f>VLOOKUP(C41,選手リスト,9,FALSE)</f>
        <v>#N/A</v>
      </c>
      <c r="AD40" s="1034"/>
      <c r="AE40" s="1034"/>
      <c r="AF40" s="1034"/>
      <c r="AG40" s="1035" t="e">
        <f>VLOOKUP(C41,選手リスト,6,FALSE)</f>
        <v>#N/A</v>
      </c>
      <c r="AH40" s="1035"/>
      <c r="AI40" s="1035"/>
      <c r="AJ40" s="1035"/>
      <c r="AK40" s="663"/>
      <c r="AL40" s="1022"/>
      <c r="AM40" s="1022"/>
      <c r="AN40" s="1022"/>
      <c r="AO40" s="1023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38"/>
      <c r="BN40" s="1038"/>
      <c r="BO40" s="1038"/>
      <c r="BP40" s="1037"/>
      <c r="BQ40" s="1037"/>
      <c r="BR40" s="1037"/>
      <c r="BS40" s="1037"/>
      <c r="BT40" s="1037"/>
    </row>
    <row r="41" spans="2:72" ht="4.2" customHeight="1" x14ac:dyDescent="0.2">
      <c r="B41" s="36"/>
      <c r="C41" s="1032">
        <v>16</v>
      </c>
      <c r="D41" s="1032"/>
      <c r="E41" s="1032"/>
      <c r="F41" s="1032"/>
      <c r="G41" s="36"/>
      <c r="H41" s="1028"/>
      <c r="I41" s="1028"/>
      <c r="J41" s="1028"/>
      <c r="K41" s="1028"/>
      <c r="L41" s="1028"/>
      <c r="M41" s="1028"/>
      <c r="N41" s="1028"/>
      <c r="O41" s="1028"/>
      <c r="P41" s="1028"/>
      <c r="Q41" s="1028"/>
      <c r="R41" s="1028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/>
      <c r="AD41" s="1034"/>
      <c r="AE41" s="1034"/>
      <c r="AF41" s="1034"/>
      <c r="AG41" s="1035"/>
      <c r="AH41" s="1035"/>
      <c r="AI41" s="1035"/>
      <c r="AJ41" s="1035"/>
      <c r="AK41" s="663"/>
      <c r="AL41" s="1022"/>
      <c r="AM41" s="1022"/>
      <c r="AN41" s="1022"/>
      <c r="AO41" s="1023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38"/>
      <c r="BN41" s="1038"/>
      <c r="BO41" s="1038"/>
      <c r="BP41" s="1037"/>
      <c r="BQ41" s="1037"/>
      <c r="BR41" s="1037"/>
      <c r="BS41" s="1037"/>
      <c r="BT41" s="1037"/>
    </row>
    <row r="42" spans="2:72" ht="4.2" customHeight="1" x14ac:dyDescent="0.2">
      <c r="B42" s="36"/>
      <c r="C42" s="1032"/>
      <c r="D42" s="1032"/>
      <c r="E42" s="1032"/>
      <c r="F42" s="1032"/>
      <c r="G42" s="36"/>
      <c r="H42" s="1033" t="e">
        <f>VLOOKUP(C41,選手リスト,2,FALSE)</f>
        <v>#N/A</v>
      </c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/>
      <c r="T42" s="1026"/>
      <c r="U42" s="1026"/>
      <c r="V42" s="1026"/>
      <c r="W42" s="1026"/>
      <c r="X42" s="1026"/>
      <c r="Y42" s="1026"/>
      <c r="Z42" s="1026"/>
      <c r="AA42" s="1026"/>
      <c r="AB42" s="1026"/>
      <c r="AC42" s="1034"/>
      <c r="AD42" s="1034"/>
      <c r="AE42" s="1034"/>
      <c r="AF42" s="1034"/>
      <c r="AG42" s="1035"/>
      <c r="AH42" s="1035"/>
      <c r="AI42" s="1035"/>
      <c r="AJ42" s="1035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38"/>
      <c r="BN42" s="1038"/>
      <c r="BO42" s="1038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1032"/>
      <c r="D43" s="1032"/>
      <c r="E43" s="1032"/>
      <c r="F43" s="1032"/>
      <c r="G43" s="36"/>
      <c r="H43" s="1033"/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 t="e">
        <f>VLOOKUP(C41,選手リスト,5,FALSE)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27" t="e">
        <f>VLOOKUP(C41,選手リスト,10,FALSE)</f>
        <v>#N/A</v>
      </c>
      <c r="AD43" s="1027"/>
      <c r="AE43" s="1027"/>
      <c r="AF43" s="1027"/>
      <c r="AG43" s="1035"/>
      <c r="AH43" s="1035"/>
      <c r="AI43" s="1035"/>
      <c r="AJ43" s="1035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38"/>
      <c r="BN43" s="1038"/>
      <c r="BO43" s="1038"/>
      <c r="BP43" s="1037"/>
      <c r="BQ43" s="1037"/>
      <c r="BR43" s="1037"/>
      <c r="BS43" s="1037"/>
      <c r="BT43" s="1037"/>
    </row>
    <row r="44" spans="2:72" ht="4.2" customHeight="1" x14ac:dyDescent="0.2">
      <c r="B44" s="28"/>
      <c r="C44" s="1032"/>
      <c r="D44" s="1032"/>
      <c r="E44" s="1032"/>
      <c r="F44" s="1032"/>
      <c r="G44" s="74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K44" s="665"/>
      <c r="AL44" s="436"/>
      <c r="AM44" s="436"/>
      <c r="AN44" s="436"/>
      <c r="AO44" s="663"/>
      <c r="AP44" s="663"/>
      <c r="AQ44" s="1022">
        <f>AQ21+1</f>
        <v>18</v>
      </c>
      <c r="AR44" s="1022"/>
      <c r="AS44" s="1022"/>
      <c r="AT44" s="1023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38"/>
      <c r="BN44" s="1038"/>
      <c r="BO44" s="1038"/>
      <c r="BP44" s="1037"/>
      <c r="BQ44" s="1037"/>
      <c r="BR44" s="1037"/>
      <c r="BS44" s="1037"/>
      <c r="BT44" s="1037"/>
    </row>
    <row r="45" spans="2:72" ht="4.2" customHeight="1" x14ac:dyDescent="0.2">
      <c r="B45" s="73"/>
      <c r="C45" s="36"/>
      <c r="D45" s="36"/>
      <c r="E45" s="36"/>
      <c r="F45" s="36"/>
      <c r="G45" s="36"/>
      <c r="H45" s="1033"/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27"/>
      <c r="AD45" s="1027"/>
      <c r="AE45" s="1027"/>
      <c r="AF45" s="1027"/>
      <c r="AG45" s="1035"/>
      <c r="AH45" s="1035"/>
      <c r="AI45" s="1035"/>
      <c r="AJ45" s="1035"/>
      <c r="AK45" s="665"/>
      <c r="AL45" s="436"/>
      <c r="AM45" s="436"/>
      <c r="AN45" s="436"/>
      <c r="AO45" s="663"/>
      <c r="AP45" s="663"/>
      <c r="AQ45" s="1022"/>
      <c r="AR45" s="1022"/>
      <c r="AS45" s="1022"/>
      <c r="AT45" s="1023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38"/>
      <c r="BN45" s="1038"/>
      <c r="BO45" s="1038"/>
      <c r="BP45" s="1037"/>
      <c r="BQ45" s="1037"/>
      <c r="BR45" s="1037"/>
      <c r="BS45" s="1037"/>
      <c r="BT45" s="1037"/>
    </row>
    <row r="46" spans="2:72" ht="4.2" customHeight="1" x14ac:dyDescent="0.2">
      <c r="B46" s="28"/>
      <c r="C46" s="74"/>
      <c r="D46" s="74"/>
      <c r="E46" s="74"/>
      <c r="F46" s="74"/>
      <c r="G46" s="74"/>
      <c r="H46" s="1028" t="e">
        <f>VLOOKUP(C47,選手リスト,3,FALSE)</f>
        <v>#N/A</v>
      </c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 t="e">
        <f>VLOOKUP(C47,選手リスト,4,FALSE)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 t="e">
        <f>VLOOKUP(C47,選手リスト,9,FALSE)</f>
        <v>#N/A</v>
      </c>
      <c r="AD46" s="1034"/>
      <c r="AE46" s="1034"/>
      <c r="AF46" s="1034"/>
      <c r="AG46" s="1035" t="e">
        <f>VLOOKUP(C47,選手リスト,6,FALSE)</f>
        <v>#N/A</v>
      </c>
      <c r="AH46" s="1035"/>
      <c r="AI46" s="1035"/>
      <c r="AJ46" s="1035"/>
      <c r="AK46" s="665"/>
      <c r="AL46" s="436"/>
      <c r="AM46" s="436"/>
      <c r="AN46" s="436"/>
      <c r="AO46" s="436"/>
      <c r="AP46" s="436"/>
      <c r="AQ46" s="1022"/>
      <c r="AR46" s="1022"/>
      <c r="AS46" s="1022"/>
      <c r="AT46" s="1023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38"/>
      <c r="BN46" s="1038"/>
      <c r="BO46" s="1038"/>
      <c r="BP46" s="1037"/>
      <c r="BQ46" s="1037"/>
      <c r="BR46" s="1037"/>
      <c r="BS46" s="1037"/>
      <c r="BT46" s="1037"/>
    </row>
    <row r="47" spans="2:72" ht="4.2" customHeight="1" x14ac:dyDescent="0.2">
      <c r="B47" s="36"/>
      <c r="C47" s="1032">
        <v>17</v>
      </c>
      <c r="D47" s="1032"/>
      <c r="E47" s="1032"/>
      <c r="F47" s="1032"/>
      <c r="G47" s="36"/>
      <c r="H47" s="1028"/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665"/>
      <c r="AL47" s="436"/>
      <c r="AM47" s="436"/>
      <c r="AN47" s="436"/>
      <c r="AO47" s="436"/>
      <c r="AP47" s="436"/>
      <c r="AQ47" s="1022"/>
      <c r="AR47" s="1022"/>
      <c r="AS47" s="1022"/>
      <c r="AT47" s="1023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38"/>
      <c r="BN47" s="1038"/>
      <c r="BO47" s="1038"/>
      <c r="BP47" s="1037"/>
      <c r="BQ47" s="1037"/>
      <c r="BR47" s="1037"/>
      <c r="BS47" s="1037"/>
      <c r="BT47" s="1037"/>
    </row>
    <row r="48" spans="2:72" ht="4.2" customHeight="1" x14ac:dyDescent="0.2">
      <c r="B48" s="36"/>
      <c r="C48" s="1032"/>
      <c r="D48" s="1032"/>
      <c r="E48" s="1032"/>
      <c r="F48" s="1032"/>
      <c r="G48" s="36"/>
      <c r="H48" s="1033" t="e">
        <f>VLOOKUP(C47,選手リスト,2,FALSE)</f>
        <v>#N/A</v>
      </c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/>
      <c r="AD48" s="1034"/>
      <c r="AE48" s="1034"/>
      <c r="AF48" s="1034"/>
      <c r="AG48" s="1035"/>
      <c r="AH48" s="1035"/>
      <c r="AI48" s="1035"/>
      <c r="AJ48" s="1035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38"/>
      <c r="BN48" s="1038"/>
      <c r="BO48" s="1038"/>
      <c r="BP48" s="1037"/>
      <c r="BQ48" s="1037"/>
      <c r="BR48" s="1037"/>
      <c r="BS48" s="1037"/>
      <c r="BT48" s="1037"/>
    </row>
    <row r="49" spans="2:72" ht="4.2" customHeight="1" x14ac:dyDescent="0.2">
      <c r="B49" s="36"/>
      <c r="C49" s="1032"/>
      <c r="D49" s="1032"/>
      <c r="E49" s="1032"/>
      <c r="F49" s="1032"/>
      <c r="G49" s="36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 t="e">
        <f>VLOOKUP(C47,選手リスト,5,FALSE)</f>
        <v>#N/A</v>
      </c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 t="e">
        <f>VLOOKUP(C47,選手リスト,10,FALSE)</f>
        <v>#N/A</v>
      </c>
      <c r="AD49" s="1027"/>
      <c r="AE49" s="1027"/>
      <c r="AF49" s="1027"/>
      <c r="AG49" s="1035"/>
      <c r="AH49" s="1035"/>
      <c r="AI49" s="1035"/>
      <c r="AJ49" s="1035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38"/>
      <c r="BN49" s="1038"/>
      <c r="BO49" s="1038"/>
      <c r="BP49" s="1037"/>
      <c r="BQ49" s="1037"/>
      <c r="BR49" s="1037"/>
      <c r="BS49" s="1037"/>
      <c r="BT49" s="1037"/>
    </row>
    <row r="50" spans="2:72" ht="4.2" customHeight="1" x14ac:dyDescent="0.2">
      <c r="B50" s="36"/>
      <c r="C50" s="1032"/>
      <c r="D50" s="1032"/>
      <c r="E50" s="1032"/>
      <c r="F50" s="1032"/>
      <c r="G50" s="74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663"/>
      <c r="AL50" s="1022">
        <f>AL38+1</f>
        <v>3</v>
      </c>
      <c r="AM50" s="1022"/>
      <c r="AN50" s="1022"/>
      <c r="AO50" s="1023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38"/>
      <c r="BN50" s="1038"/>
      <c r="BO50" s="1038"/>
      <c r="BP50" s="1037"/>
      <c r="BQ50" s="1037"/>
      <c r="BR50" s="1037"/>
      <c r="BS50" s="1037"/>
      <c r="BT50" s="1037"/>
    </row>
    <row r="51" spans="2:72" ht="4.2" customHeight="1" x14ac:dyDescent="0.2">
      <c r="B51" s="28"/>
      <c r="C51" s="36"/>
      <c r="D51" s="36"/>
      <c r="E51" s="36"/>
      <c r="F51" s="36"/>
      <c r="G51" s="36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/>
      <c r="AD51" s="1027"/>
      <c r="AE51" s="1027"/>
      <c r="AF51" s="1027"/>
      <c r="AG51" s="1035"/>
      <c r="AH51" s="1035"/>
      <c r="AI51" s="1035"/>
      <c r="AJ51" s="1035"/>
      <c r="AK51" s="663"/>
      <c r="AL51" s="1022"/>
      <c r="AM51" s="1022"/>
      <c r="AN51" s="1022"/>
      <c r="AO51" s="1023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38"/>
      <c r="BN51" s="1038"/>
      <c r="BO51" s="1038"/>
      <c r="BP51" s="1037"/>
      <c r="BQ51" s="1037"/>
      <c r="BR51" s="1037"/>
      <c r="BS51" s="1037"/>
      <c r="BT51" s="1037"/>
    </row>
    <row r="52" spans="2:72" ht="4.2" customHeight="1" x14ac:dyDescent="0.2">
      <c r="B52" s="6"/>
      <c r="C52" s="74"/>
      <c r="D52" s="74"/>
      <c r="E52" s="74"/>
      <c r="F52" s="74"/>
      <c r="G52" s="74"/>
      <c r="H52" s="1028" t="e">
        <f>VLOOKUP(C53,選手リスト,3,FALSE)</f>
        <v>#N/A</v>
      </c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 t="e">
        <f>VLOOKUP(C53,選手リスト,4,FALSE)</f>
        <v>#N/A</v>
      </c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 t="e">
        <f>VLOOKUP(C53,選手リスト,9,FALSE)</f>
        <v>#N/A</v>
      </c>
      <c r="AD52" s="1034"/>
      <c r="AE52" s="1034"/>
      <c r="AF52" s="1034"/>
      <c r="AG52" s="1035" t="e">
        <f>VLOOKUP(C53,選手リスト,6,FALSE)</f>
        <v>#N/A</v>
      </c>
      <c r="AH52" s="1035"/>
      <c r="AI52" s="1035"/>
      <c r="AJ52" s="1035"/>
      <c r="AK52" s="663"/>
      <c r="AL52" s="1022"/>
      <c r="AM52" s="1022"/>
      <c r="AN52" s="1022"/>
      <c r="AO52" s="1023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38"/>
      <c r="BN52" s="1038"/>
      <c r="BO52" s="1038"/>
      <c r="BP52" s="1037"/>
      <c r="BQ52" s="1037"/>
      <c r="BR52" s="1037"/>
      <c r="BS52" s="1037"/>
      <c r="BT52" s="1037"/>
    </row>
    <row r="53" spans="2:72" ht="4.2" customHeight="1" x14ac:dyDescent="0.2">
      <c r="B53" s="28"/>
      <c r="C53" s="1032">
        <v>18</v>
      </c>
      <c r="D53" s="1032"/>
      <c r="E53" s="1032"/>
      <c r="F53" s="1032"/>
      <c r="G53" s="36"/>
      <c r="H53" s="1028"/>
      <c r="I53" s="1028"/>
      <c r="J53" s="1028"/>
      <c r="K53" s="1028"/>
      <c r="L53" s="1028"/>
      <c r="M53" s="1028"/>
      <c r="N53" s="1028"/>
      <c r="O53" s="1028"/>
      <c r="P53" s="1028"/>
      <c r="Q53" s="1028"/>
      <c r="R53" s="1028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663"/>
      <c r="AL53" s="1022"/>
      <c r="AM53" s="1022"/>
      <c r="AN53" s="1022"/>
      <c r="AO53" s="1023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38"/>
      <c r="BN53" s="1038"/>
      <c r="BO53" s="1038"/>
      <c r="BP53" s="1037"/>
      <c r="BQ53" s="1037"/>
      <c r="BR53" s="1037"/>
      <c r="BS53" s="1037"/>
      <c r="BT53" s="1037"/>
    </row>
    <row r="54" spans="2:72" ht="4.2" customHeight="1" x14ac:dyDescent="0.2">
      <c r="B54" s="36"/>
      <c r="C54" s="1032"/>
      <c r="D54" s="1032"/>
      <c r="E54" s="1032"/>
      <c r="F54" s="1032"/>
      <c r="G54" s="36"/>
      <c r="H54" s="1033" t="e">
        <f>VLOOKUP(C53,選手リスト,2,FALSE)</f>
        <v>#N/A</v>
      </c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/>
      <c r="T54" s="1026"/>
      <c r="U54" s="1026"/>
      <c r="V54" s="1026"/>
      <c r="W54" s="1026"/>
      <c r="X54" s="1026"/>
      <c r="Y54" s="1026"/>
      <c r="Z54" s="1026"/>
      <c r="AA54" s="1026"/>
      <c r="AB54" s="1026"/>
      <c r="AC54" s="1034"/>
      <c r="AD54" s="1034"/>
      <c r="AE54" s="1034"/>
      <c r="AF54" s="1034"/>
      <c r="AG54" s="1035"/>
      <c r="AH54" s="1035"/>
      <c r="AI54" s="1035"/>
      <c r="AJ54" s="1035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38"/>
      <c r="BN54" s="1038"/>
      <c r="BO54" s="1038"/>
      <c r="BP54" s="1037"/>
      <c r="BQ54" s="1037"/>
      <c r="BR54" s="1037"/>
      <c r="BS54" s="1037"/>
      <c r="BT54" s="1037"/>
    </row>
    <row r="55" spans="2:72" ht="4.2" customHeight="1" x14ac:dyDescent="0.2">
      <c r="B55" s="36"/>
      <c r="C55" s="1032"/>
      <c r="D55" s="1032"/>
      <c r="E55" s="1032"/>
      <c r="F55" s="1032"/>
      <c r="G55" s="36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 t="e">
        <f>VLOOKUP(C53,選手リスト,5,FALSE)</f>
        <v>#N/A</v>
      </c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 t="e">
        <f>VLOOKUP(C53,選手リスト,10,FALSE)</f>
        <v>#N/A</v>
      </c>
      <c r="AD55" s="1027"/>
      <c r="AE55" s="1027"/>
      <c r="AF55" s="1027"/>
      <c r="AG55" s="1035"/>
      <c r="AH55" s="1035"/>
      <c r="AI55" s="1035"/>
      <c r="AJ55" s="1035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38"/>
      <c r="BN55" s="1038"/>
      <c r="BO55" s="1038"/>
      <c r="BP55" s="1037"/>
      <c r="BQ55" s="1037"/>
      <c r="BR55" s="1037"/>
      <c r="BS55" s="1037"/>
      <c r="BT55" s="1037"/>
    </row>
    <row r="56" spans="2:72" ht="4.2" customHeight="1" x14ac:dyDescent="0.2">
      <c r="B56" s="36"/>
      <c r="C56" s="1032"/>
      <c r="D56" s="1032"/>
      <c r="E56" s="1032"/>
      <c r="F56" s="1032"/>
      <c r="G56" s="74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22">
        <v>47</v>
      </c>
      <c r="BA56" s="1022"/>
      <c r="BB56" s="1022"/>
      <c r="BC56" s="1023"/>
      <c r="BD56" s="682"/>
      <c r="BE56" s="436"/>
      <c r="BF56" s="436"/>
      <c r="BG56" s="436"/>
      <c r="BH56" s="436"/>
      <c r="BI56" s="148"/>
      <c r="BJ56" s="74"/>
      <c r="BK56" s="74"/>
      <c r="BM56" s="1038"/>
      <c r="BN56" s="1038"/>
      <c r="BO56" s="1038"/>
      <c r="BP56" s="1037"/>
      <c r="BQ56" s="1037"/>
      <c r="BR56" s="1037"/>
      <c r="BS56" s="1037"/>
      <c r="BT56" s="1037"/>
    </row>
    <row r="57" spans="2:72" ht="4.2" customHeight="1" x14ac:dyDescent="0.2">
      <c r="B57" s="36"/>
      <c r="C57" s="36"/>
      <c r="D57" s="36"/>
      <c r="E57" s="36"/>
      <c r="F57" s="36"/>
      <c r="G57" s="36"/>
      <c r="H57" s="1033"/>
      <c r="I57" s="1033"/>
      <c r="J57" s="1033"/>
      <c r="K57" s="1033"/>
      <c r="L57" s="1033"/>
      <c r="M57" s="1033"/>
      <c r="N57" s="1033"/>
      <c r="O57" s="1033"/>
      <c r="P57" s="1033"/>
      <c r="Q57" s="1033"/>
      <c r="R57" s="1033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27"/>
      <c r="AD57" s="1027"/>
      <c r="AE57" s="1027"/>
      <c r="AF57" s="1027"/>
      <c r="AG57" s="1035"/>
      <c r="AH57" s="1035"/>
      <c r="AI57" s="1035"/>
      <c r="AJ57" s="1035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22"/>
      <c r="BA57" s="1022"/>
      <c r="BB57" s="1022"/>
      <c r="BC57" s="1023"/>
      <c r="BD57" s="681"/>
      <c r="BE57" s="463"/>
      <c r="BF57" s="463"/>
      <c r="BG57" s="463"/>
      <c r="BH57" s="436"/>
      <c r="BI57" s="148"/>
      <c r="BJ57" s="74"/>
      <c r="BK57" s="74"/>
      <c r="BM57" s="1038"/>
      <c r="BN57" s="1038"/>
      <c r="BO57" s="1038"/>
      <c r="BP57" s="1037"/>
      <c r="BQ57" s="1037"/>
      <c r="BR57" s="1037"/>
      <c r="BS57" s="1037"/>
      <c r="BT57" s="1037"/>
    </row>
    <row r="58" spans="2:72" ht="4.2" customHeight="1" x14ac:dyDescent="0.2">
      <c r="B58" s="28"/>
      <c r="C58" s="74"/>
      <c r="D58" s="74"/>
      <c r="E58" s="74"/>
      <c r="F58" s="74"/>
      <c r="G58" s="74"/>
      <c r="H58" s="1028" t="e">
        <f>VLOOKUP(C59,選手リスト,3,FALSE)</f>
        <v>#N/A</v>
      </c>
      <c r="I58" s="1028"/>
      <c r="J58" s="1028"/>
      <c r="K58" s="1028"/>
      <c r="L58" s="1028"/>
      <c r="M58" s="1028"/>
      <c r="N58" s="1028"/>
      <c r="O58" s="1028"/>
      <c r="P58" s="1028"/>
      <c r="Q58" s="1028"/>
      <c r="R58" s="1028"/>
      <c r="S58" s="1026" t="e">
        <f>VLOOKUP(C59,選手リスト,4,FALSE)</f>
        <v>#N/A</v>
      </c>
      <c r="T58" s="1026"/>
      <c r="U58" s="1026"/>
      <c r="V58" s="1026"/>
      <c r="W58" s="1026"/>
      <c r="X58" s="1026"/>
      <c r="Y58" s="1026"/>
      <c r="Z58" s="1026"/>
      <c r="AA58" s="1026"/>
      <c r="AB58" s="1026"/>
      <c r="AC58" s="1034" t="e">
        <f>VLOOKUP(C59,選手リスト,9,FALSE)</f>
        <v>#N/A</v>
      </c>
      <c r="AD58" s="1034"/>
      <c r="AE58" s="1034"/>
      <c r="AF58" s="1034"/>
      <c r="AG58" s="1035" t="e">
        <f>VLOOKUP(C59,選手リスト,6,FALSE)</f>
        <v>#N/A</v>
      </c>
      <c r="AH58" s="1035"/>
      <c r="AI58" s="1035"/>
      <c r="AJ58" s="1035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22"/>
      <c r="BA58" s="1022"/>
      <c r="BB58" s="1022"/>
      <c r="BC58" s="1023"/>
      <c r="BD58" s="682"/>
      <c r="BE58" s="436"/>
      <c r="BF58" s="436"/>
      <c r="BG58" s="678"/>
      <c r="BH58" s="436"/>
      <c r="BI58" s="148"/>
      <c r="BJ58" s="74"/>
      <c r="BK58" s="74"/>
      <c r="BM58" s="1038"/>
      <c r="BN58" s="1038"/>
      <c r="BO58" s="1038"/>
      <c r="BP58" s="1037"/>
      <c r="BQ58" s="1037"/>
      <c r="BR58" s="1037"/>
      <c r="BS58" s="1037"/>
      <c r="BT58" s="1037"/>
    </row>
    <row r="59" spans="2:72" ht="4.2" customHeight="1" x14ac:dyDescent="0.2">
      <c r="B59" s="18"/>
      <c r="C59" s="1032">
        <v>19</v>
      </c>
      <c r="D59" s="1032"/>
      <c r="E59" s="1032"/>
      <c r="F59" s="1032"/>
      <c r="G59" s="36"/>
      <c r="H59" s="1028"/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/>
      <c r="AD59" s="1034"/>
      <c r="AE59" s="1034"/>
      <c r="AF59" s="1034"/>
      <c r="AG59" s="1035"/>
      <c r="AH59" s="1035"/>
      <c r="AI59" s="1035"/>
      <c r="AJ59" s="1035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22"/>
      <c r="BA59" s="1022"/>
      <c r="BB59" s="1022"/>
      <c r="BC59" s="1023"/>
      <c r="BD59" s="682"/>
      <c r="BE59" s="436"/>
      <c r="BF59" s="436"/>
      <c r="BG59" s="678"/>
      <c r="BH59" s="436"/>
      <c r="BI59" s="148"/>
      <c r="BJ59" s="74"/>
      <c r="BK59" s="74"/>
      <c r="BM59" s="1038"/>
      <c r="BN59" s="1038"/>
      <c r="BO59" s="1038"/>
      <c r="BP59" s="1037"/>
      <c r="BQ59" s="1037"/>
      <c r="BR59" s="1037"/>
      <c r="BS59" s="1037"/>
      <c r="BT59" s="1037"/>
    </row>
    <row r="60" spans="2:72" ht="4.2" customHeight="1" x14ac:dyDescent="0.2">
      <c r="B60" s="28"/>
      <c r="C60" s="1032"/>
      <c r="D60" s="1032"/>
      <c r="E60" s="1032"/>
      <c r="F60" s="1032"/>
      <c r="G60" s="36"/>
      <c r="H60" s="1033" t="e">
        <f>VLOOKUP(C59,選手リスト,2,FALSE)</f>
        <v>#N/A</v>
      </c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38"/>
      <c r="BN60" s="1038"/>
      <c r="BO60" s="1038"/>
      <c r="BP60" s="1037"/>
      <c r="BQ60" s="1037"/>
      <c r="BR60" s="1037"/>
      <c r="BS60" s="1037"/>
      <c r="BT60" s="1037"/>
    </row>
    <row r="61" spans="2:72" ht="4.2" customHeight="1" x14ac:dyDescent="0.2">
      <c r="B61" s="36"/>
      <c r="C61" s="1032"/>
      <c r="D61" s="1032"/>
      <c r="E61" s="1032"/>
      <c r="F61" s="1032"/>
      <c r="G61" s="36"/>
      <c r="H61" s="1033"/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 t="e">
        <f>VLOOKUP(C59,選手リスト,5,FALSE)</f>
        <v>#N/A</v>
      </c>
      <c r="T61" s="1026"/>
      <c r="U61" s="1026"/>
      <c r="V61" s="1026"/>
      <c r="W61" s="1026"/>
      <c r="X61" s="1026"/>
      <c r="Y61" s="1026"/>
      <c r="Z61" s="1026"/>
      <c r="AA61" s="1026"/>
      <c r="AB61" s="1026"/>
      <c r="AC61" s="1027" t="e">
        <f>VLOOKUP(C59,選手リスト,10,FALSE)</f>
        <v>#N/A</v>
      </c>
      <c r="AD61" s="1027"/>
      <c r="AE61" s="1027"/>
      <c r="AF61" s="1027"/>
      <c r="AG61" s="1035"/>
      <c r="AH61" s="1035"/>
      <c r="AI61" s="1035"/>
      <c r="AJ61" s="1035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38"/>
      <c r="BN61" s="1038"/>
      <c r="BO61" s="1038"/>
      <c r="BP61" s="1037"/>
      <c r="BQ61" s="1037"/>
      <c r="BR61" s="1037"/>
      <c r="BS61" s="1037"/>
      <c r="BT61" s="1037"/>
    </row>
    <row r="62" spans="2:72" ht="4.2" customHeight="1" x14ac:dyDescent="0.2">
      <c r="B62" s="36"/>
      <c r="C62" s="1032"/>
      <c r="D62" s="1032"/>
      <c r="E62" s="1032"/>
      <c r="F62" s="1032"/>
      <c r="G62" s="74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/>
      <c r="AD62" s="1027"/>
      <c r="AE62" s="1027"/>
      <c r="AF62" s="1027"/>
      <c r="AG62" s="1035"/>
      <c r="AH62" s="1035"/>
      <c r="AI62" s="1035"/>
      <c r="AJ62" s="1035"/>
      <c r="AK62" s="663"/>
      <c r="AL62" s="1022">
        <f>AL50+1</f>
        <v>4</v>
      </c>
      <c r="AM62" s="1022"/>
      <c r="AN62" s="1022"/>
      <c r="AO62" s="1023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38"/>
      <c r="BN62" s="1038"/>
      <c r="BO62" s="1038"/>
      <c r="BP62" s="1037"/>
      <c r="BQ62" s="1037"/>
      <c r="BR62" s="1037"/>
      <c r="BS62" s="1037"/>
      <c r="BT62" s="1037"/>
    </row>
    <row r="63" spans="2:72" ht="4.2" customHeight="1" x14ac:dyDescent="0.2">
      <c r="B63" s="36"/>
      <c r="C63" s="36"/>
      <c r="D63" s="36"/>
      <c r="E63" s="36"/>
      <c r="F63" s="36"/>
      <c r="G63" s="36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663"/>
      <c r="AL63" s="1022"/>
      <c r="AM63" s="1022"/>
      <c r="AN63" s="1022"/>
      <c r="AO63" s="1023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38"/>
      <c r="BN63" s="1038"/>
      <c r="BO63" s="1038"/>
      <c r="BP63" s="1037"/>
      <c r="BQ63" s="1037"/>
      <c r="BR63" s="1037"/>
      <c r="BS63" s="1037"/>
      <c r="BT63" s="1037"/>
    </row>
    <row r="64" spans="2:72" ht="4.2" customHeight="1" x14ac:dyDescent="0.2">
      <c r="B64" s="36"/>
      <c r="C64" s="74"/>
      <c r="D64" s="74"/>
      <c r="E64" s="74"/>
      <c r="F64" s="74"/>
      <c r="G64" s="74"/>
      <c r="H64" s="1028" t="e">
        <f>VLOOKUP(C65,選手リスト,3,FALSE)</f>
        <v>#N/A</v>
      </c>
      <c r="I64" s="1028"/>
      <c r="J64" s="1028"/>
      <c r="K64" s="1028"/>
      <c r="L64" s="1028"/>
      <c r="M64" s="1028"/>
      <c r="N64" s="1028"/>
      <c r="O64" s="1028"/>
      <c r="P64" s="1028"/>
      <c r="Q64" s="1028"/>
      <c r="R64" s="1028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34" t="e">
        <f>VLOOKUP(C65,選手リスト,9,FALSE)</f>
        <v>#N/A</v>
      </c>
      <c r="AD64" s="1034"/>
      <c r="AE64" s="1034"/>
      <c r="AF64" s="1034"/>
      <c r="AG64" s="1035" t="e">
        <f>VLOOKUP(C65,選手リスト,6,FALSE)</f>
        <v>#N/A</v>
      </c>
      <c r="AH64" s="1035"/>
      <c r="AI64" s="1035"/>
      <c r="AJ64" s="1035"/>
      <c r="AK64" s="663"/>
      <c r="AL64" s="1022"/>
      <c r="AM64" s="1022"/>
      <c r="AN64" s="1022"/>
      <c r="AO64" s="1023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38"/>
      <c r="BN64" s="1038"/>
      <c r="BO64" s="1038"/>
      <c r="BP64" s="1037"/>
      <c r="BQ64" s="1037"/>
      <c r="BR64" s="1037"/>
      <c r="BS64" s="1037"/>
      <c r="BT64" s="1037"/>
    </row>
    <row r="65" spans="2:72" ht="4.2" customHeight="1" x14ac:dyDescent="0.2">
      <c r="B65" s="28"/>
      <c r="C65" s="1032">
        <v>20</v>
      </c>
      <c r="D65" s="1032"/>
      <c r="E65" s="1032"/>
      <c r="F65" s="1032"/>
      <c r="G65" s="36"/>
      <c r="H65" s="1028"/>
      <c r="I65" s="1028"/>
      <c r="J65" s="1028"/>
      <c r="K65" s="1028"/>
      <c r="L65" s="1028"/>
      <c r="M65" s="1028"/>
      <c r="N65" s="1028"/>
      <c r="O65" s="1028"/>
      <c r="P65" s="1028"/>
      <c r="Q65" s="1028"/>
      <c r="R65" s="1028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34"/>
      <c r="AD65" s="1034"/>
      <c r="AE65" s="1034"/>
      <c r="AF65" s="1034"/>
      <c r="AG65" s="1035"/>
      <c r="AH65" s="1035"/>
      <c r="AI65" s="1035"/>
      <c r="AJ65" s="1035"/>
      <c r="AK65" s="663"/>
      <c r="AL65" s="1022"/>
      <c r="AM65" s="1022"/>
      <c r="AN65" s="1022"/>
      <c r="AO65" s="1023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38"/>
      <c r="BN65" s="1038"/>
      <c r="BO65" s="1038"/>
      <c r="BP65" s="1037"/>
      <c r="BQ65" s="1037"/>
      <c r="BR65" s="1037"/>
      <c r="BS65" s="1037"/>
      <c r="BT65" s="1037"/>
    </row>
    <row r="66" spans="2:72" ht="4.2" customHeight="1" x14ac:dyDescent="0.2">
      <c r="B66" s="74"/>
      <c r="C66" s="1032"/>
      <c r="D66" s="1032"/>
      <c r="E66" s="1032"/>
      <c r="F66" s="1032"/>
      <c r="G66" s="36"/>
      <c r="H66" s="1033" t="e">
        <f>VLOOKUP(C65,選手リスト,2,FALSE)</f>
        <v>#N/A</v>
      </c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/>
      <c r="T66" s="1026"/>
      <c r="U66" s="1026"/>
      <c r="V66" s="1026"/>
      <c r="W66" s="1026"/>
      <c r="X66" s="1026"/>
      <c r="Y66" s="1026"/>
      <c r="Z66" s="1026"/>
      <c r="AA66" s="1026"/>
      <c r="AB66" s="1026"/>
      <c r="AC66" s="1034"/>
      <c r="AD66" s="1034"/>
      <c r="AE66" s="1034"/>
      <c r="AF66" s="1034"/>
      <c r="AG66" s="1035"/>
      <c r="AH66" s="1035"/>
      <c r="AI66" s="1035"/>
      <c r="AJ66" s="1035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38"/>
      <c r="BN66" s="1038"/>
      <c r="BO66" s="1038"/>
      <c r="BP66" s="1037"/>
      <c r="BQ66" s="1037"/>
      <c r="BR66" s="1037"/>
      <c r="BS66" s="1037"/>
      <c r="BT66" s="1037"/>
    </row>
    <row r="67" spans="2:72" ht="4.2" customHeight="1" x14ac:dyDescent="0.2">
      <c r="B67" s="28"/>
      <c r="C67" s="1032"/>
      <c r="D67" s="1032"/>
      <c r="E67" s="1032"/>
      <c r="F67" s="1032"/>
      <c r="G67" s="36"/>
      <c r="H67" s="1033"/>
      <c r="I67" s="1033"/>
      <c r="J67" s="1033"/>
      <c r="K67" s="1033"/>
      <c r="L67" s="1033"/>
      <c r="M67" s="1033"/>
      <c r="N67" s="1033"/>
      <c r="O67" s="1033"/>
      <c r="P67" s="1033"/>
      <c r="Q67" s="1033"/>
      <c r="R67" s="1033"/>
      <c r="S67" s="1026" t="e">
        <f>VLOOKUP(C65,選手リスト,5,FALSE)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27" t="e">
        <f>VLOOKUP(C65,選手リスト,10,FALSE)</f>
        <v>#N/A</v>
      </c>
      <c r="AD67" s="1027"/>
      <c r="AE67" s="1027"/>
      <c r="AF67" s="1027"/>
      <c r="AG67" s="1035"/>
      <c r="AH67" s="1035"/>
      <c r="AI67" s="1035"/>
      <c r="AJ67" s="1035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38"/>
      <c r="BN67" s="1038"/>
      <c r="BO67" s="1038"/>
      <c r="BP67" s="1037"/>
      <c r="BQ67" s="1037"/>
      <c r="BR67" s="1037"/>
      <c r="BS67" s="1037"/>
      <c r="BT67" s="1037"/>
    </row>
    <row r="68" spans="2:72" ht="4.2" customHeight="1" x14ac:dyDescent="0.2">
      <c r="B68" s="36"/>
      <c r="C68" s="1032"/>
      <c r="D68" s="1032"/>
      <c r="E68" s="1032"/>
      <c r="F68" s="1032"/>
      <c r="G68" s="74"/>
      <c r="H68" s="1033"/>
      <c r="I68" s="1033"/>
      <c r="J68" s="1033"/>
      <c r="K68" s="1033"/>
      <c r="L68" s="1033"/>
      <c r="M68" s="1033"/>
      <c r="N68" s="1033"/>
      <c r="O68" s="1033"/>
      <c r="P68" s="1033"/>
      <c r="Q68" s="1033"/>
      <c r="R68" s="1033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27"/>
      <c r="AD68" s="1027"/>
      <c r="AE68" s="1027"/>
      <c r="AF68" s="1027"/>
      <c r="AG68" s="1035"/>
      <c r="AH68" s="1035"/>
      <c r="AI68" s="1035"/>
      <c r="AJ68" s="1035"/>
      <c r="AK68" s="436"/>
      <c r="AL68" s="682"/>
      <c r="AM68" s="682"/>
      <c r="AN68" s="682"/>
      <c r="AO68" s="688"/>
      <c r="AP68" s="688"/>
      <c r="AQ68" s="1022">
        <f>AQ44+1</f>
        <v>19</v>
      </c>
      <c r="AR68" s="1022"/>
      <c r="AS68" s="1022"/>
      <c r="AT68" s="1023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38"/>
      <c r="BN68" s="1038"/>
      <c r="BO68" s="1038"/>
      <c r="BP68" s="1037"/>
      <c r="BQ68" s="1037"/>
      <c r="BR68" s="1037"/>
      <c r="BS68" s="1037"/>
      <c r="BT68" s="1037"/>
    </row>
    <row r="69" spans="2:72" ht="4.2" customHeight="1" x14ac:dyDescent="0.2">
      <c r="B69" s="36"/>
      <c r="C69" s="36"/>
      <c r="D69" s="36"/>
      <c r="E69" s="36"/>
      <c r="F69" s="36"/>
      <c r="G69" s="36"/>
      <c r="H69" s="1033"/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27"/>
      <c r="AD69" s="1027"/>
      <c r="AE69" s="1027"/>
      <c r="AF69" s="1027"/>
      <c r="AG69" s="1035"/>
      <c r="AH69" s="1035"/>
      <c r="AI69" s="1035"/>
      <c r="AJ69" s="1035"/>
      <c r="AK69" s="436"/>
      <c r="AL69" s="682"/>
      <c r="AM69" s="682"/>
      <c r="AN69" s="682"/>
      <c r="AO69" s="688"/>
      <c r="AP69" s="688"/>
      <c r="AQ69" s="1022"/>
      <c r="AR69" s="1022"/>
      <c r="AS69" s="1022"/>
      <c r="AT69" s="1023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38"/>
      <c r="BN69" s="1038"/>
      <c r="BO69" s="1038"/>
      <c r="BP69" s="1037"/>
      <c r="BQ69" s="1037"/>
      <c r="BR69" s="1037"/>
      <c r="BS69" s="1037"/>
      <c r="BT69" s="1037"/>
    </row>
    <row r="70" spans="2:72" ht="4.2" customHeight="1" x14ac:dyDescent="0.2">
      <c r="B70" s="36"/>
      <c r="C70" s="74"/>
      <c r="D70" s="74"/>
      <c r="E70" s="74"/>
      <c r="F70" s="74"/>
      <c r="G70" s="74"/>
      <c r="H70" s="1028" t="e">
        <f>VLOOKUP(C71,選手リスト,3,FALSE)</f>
        <v>#N/A</v>
      </c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 t="e">
        <f>VLOOKUP(C71,選手リスト,4,FALSE)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 t="e">
        <f>VLOOKUP(C71,選手リスト,9,FALSE)</f>
        <v>#N/A</v>
      </c>
      <c r="AD70" s="1034"/>
      <c r="AE70" s="1034"/>
      <c r="AF70" s="1034"/>
      <c r="AG70" s="1035" t="e">
        <f>VLOOKUP(C71,選手リスト,6,FALSE)</f>
        <v>#N/A</v>
      </c>
      <c r="AH70" s="1035"/>
      <c r="AI70" s="1035"/>
      <c r="AJ70" s="1035"/>
      <c r="AK70" s="436"/>
      <c r="AL70" s="682"/>
      <c r="AM70" s="682"/>
      <c r="AN70" s="682"/>
      <c r="AO70" s="682"/>
      <c r="AP70" s="682"/>
      <c r="AQ70" s="1022"/>
      <c r="AR70" s="1022"/>
      <c r="AS70" s="1022"/>
      <c r="AT70" s="1023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38"/>
      <c r="BN70" s="1038"/>
      <c r="BO70" s="1038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1032">
        <v>21</v>
      </c>
      <c r="D71" s="1032"/>
      <c r="E71" s="1032"/>
      <c r="F71" s="1032"/>
      <c r="G71" s="36"/>
      <c r="H71" s="1028"/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436"/>
      <c r="AL71" s="682"/>
      <c r="AM71" s="682"/>
      <c r="AN71" s="682"/>
      <c r="AO71" s="682"/>
      <c r="AP71" s="682"/>
      <c r="AQ71" s="1022"/>
      <c r="AR71" s="1022"/>
      <c r="AS71" s="1022"/>
      <c r="AT71" s="1023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38"/>
      <c r="BN71" s="1038"/>
      <c r="BO71" s="1038"/>
      <c r="BP71" s="1037"/>
      <c r="BQ71" s="1037"/>
      <c r="BR71" s="1037"/>
      <c r="BS71" s="1037"/>
      <c r="BT71" s="1037"/>
    </row>
    <row r="72" spans="2:72" ht="4.2" customHeight="1" x14ac:dyDescent="0.2">
      <c r="B72" s="28"/>
      <c r="C72" s="1032"/>
      <c r="D72" s="1032"/>
      <c r="E72" s="1032"/>
      <c r="F72" s="1032"/>
      <c r="G72" s="36"/>
      <c r="H72" s="1033" t="e">
        <f>VLOOKUP(C71,選手リスト,2,FALSE)</f>
        <v>#N/A</v>
      </c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/>
      <c r="AD72" s="1034"/>
      <c r="AE72" s="1034"/>
      <c r="AF72" s="1034"/>
      <c r="AG72" s="1035"/>
      <c r="AH72" s="1035"/>
      <c r="AI72" s="1035"/>
      <c r="AJ72" s="1035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38"/>
      <c r="BN72" s="1038"/>
      <c r="BO72" s="1038"/>
      <c r="BP72" s="1037"/>
      <c r="BQ72" s="1037"/>
      <c r="BR72" s="1037"/>
      <c r="BS72" s="1037"/>
      <c r="BT72" s="1037"/>
    </row>
    <row r="73" spans="2:72" ht="4.2" customHeight="1" x14ac:dyDescent="0.2">
      <c r="B73" s="28"/>
      <c r="C73" s="1032"/>
      <c r="D73" s="1032"/>
      <c r="E73" s="1032"/>
      <c r="F73" s="1032"/>
      <c r="G73" s="36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 t="e">
        <f>VLOOKUP(C71,選手リスト,5,FALSE)</f>
        <v>#N/A</v>
      </c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 t="e">
        <f>VLOOKUP(C71,選手リスト,10,FALSE)</f>
        <v>#N/A</v>
      </c>
      <c r="AD73" s="1027"/>
      <c r="AE73" s="1027"/>
      <c r="AF73" s="1027"/>
      <c r="AG73" s="1035"/>
      <c r="AH73" s="1035"/>
      <c r="AI73" s="1035"/>
      <c r="AJ73" s="1035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38"/>
      <c r="BN73" s="1038"/>
      <c r="BO73" s="1038"/>
      <c r="BP73" s="1037"/>
      <c r="BQ73" s="1037"/>
      <c r="BR73" s="1037"/>
      <c r="BS73" s="1037"/>
      <c r="BT73" s="1037"/>
    </row>
    <row r="74" spans="2:72" ht="4.2" customHeight="1" x14ac:dyDescent="0.2">
      <c r="B74" s="28"/>
      <c r="C74" s="1032"/>
      <c r="D74" s="1032"/>
      <c r="E74" s="1032"/>
      <c r="F74" s="1032"/>
      <c r="G74" s="74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AK74" s="663"/>
      <c r="AL74" s="1022">
        <f>AL62+1</f>
        <v>5</v>
      </c>
      <c r="AM74" s="1022"/>
      <c r="AN74" s="1022"/>
      <c r="AO74" s="1023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38"/>
      <c r="BN74" s="1038"/>
      <c r="BO74" s="1038"/>
      <c r="BP74" s="1037"/>
      <c r="BQ74" s="1037"/>
      <c r="BR74" s="1037"/>
      <c r="BS74" s="1037"/>
      <c r="BT74" s="1037"/>
    </row>
    <row r="75" spans="2:72" ht="4.2" customHeight="1" x14ac:dyDescent="0.2">
      <c r="B75" s="36"/>
      <c r="C75" s="36"/>
      <c r="D75" s="36"/>
      <c r="E75" s="36"/>
      <c r="F75" s="36"/>
      <c r="G75" s="36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/>
      <c r="AD75" s="1027"/>
      <c r="AE75" s="1027"/>
      <c r="AF75" s="1027"/>
      <c r="AG75" s="1035"/>
      <c r="AH75" s="1035"/>
      <c r="AI75" s="1035"/>
      <c r="AJ75" s="1035"/>
      <c r="AK75" s="663"/>
      <c r="AL75" s="1022"/>
      <c r="AM75" s="1022"/>
      <c r="AN75" s="1022"/>
      <c r="AO75" s="1023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38"/>
      <c r="BN75" s="1038"/>
      <c r="BO75" s="1038"/>
      <c r="BP75" s="1037"/>
      <c r="BQ75" s="1037"/>
      <c r="BR75" s="1037"/>
      <c r="BS75" s="1037"/>
      <c r="BT75" s="1037"/>
    </row>
    <row r="76" spans="2:72" ht="4.2" customHeight="1" x14ac:dyDescent="0.2">
      <c r="B76" s="36"/>
      <c r="C76" s="74"/>
      <c r="D76" s="74"/>
      <c r="E76" s="74"/>
      <c r="F76" s="74"/>
      <c r="G76" s="74"/>
      <c r="H76" s="1028" t="e">
        <f>VLOOKUP(C77,選手リスト,3,FALSE)</f>
        <v>#N/A</v>
      </c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 t="e">
        <f>VLOOKUP(C77,選手リスト,4,FALSE)</f>
        <v>#N/A</v>
      </c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 t="e">
        <f>VLOOKUP(C77,選手リスト,9,FALSE)</f>
        <v>#N/A</v>
      </c>
      <c r="AD76" s="1034"/>
      <c r="AE76" s="1034"/>
      <c r="AF76" s="1034"/>
      <c r="AG76" s="1035" t="e">
        <f>VLOOKUP(C77,選手リスト,6,FALSE)</f>
        <v>#N/A</v>
      </c>
      <c r="AH76" s="1035"/>
      <c r="AI76" s="1035"/>
      <c r="AJ76" s="1035"/>
      <c r="AK76" s="663"/>
      <c r="AL76" s="1022"/>
      <c r="AM76" s="1022"/>
      <c r="AN76" s="1022"/>
      <c r="AO76" s="1023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38"/>
      <c r="BN76" s="1038"/>
      <c r="BO76" s="1038"/>
      <c r="BP76" s="1037"/>
      <c r="BQ76" s="1037"/>
      <c r="BR76" s="1037"/>
      <c r="BS76" s="1037"/>
      <c r="BT76" s="1037"/>
    </row>
    <row r="77" spans="2:72" ht="4.2" customHeight="1" x14ac:dyDescent="0.2">
      <c r="B77" s="36"/>
      <c r="C77" s="1032">
        <v>22</v>
      </c>
      <c r="D77" s="1032"/>
      <c r="E77" s="1032"/>
      <c r="F77" s="1032"/>
      <c r="G77" s="36"/>
      <c r="H77" s="1028"/>
      <c r="I77" s="1028"/>
      <c r="J77" s="1028"/>
      <c r="K77" s="1028"/>
      <c r="L77" s="1028"/>
      <c r="M77" s="1028"/>
      <c r="N77" s="1028"/>
      <c r="O77" s="1028"/>
      <c r="P77" s="1028"/>
      <c r="Q77" s="1028"/>
      <c r="R77" s="1028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663"/>
      <c r="AL77" s="1022"/>
      <c r="AM77" s="1022"/>
      <c r="AN77" s="1022"/>
      <c r="AO77" s="1023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38"/>
      <c r="BN77" s="1038"/>
      <c r="BO77" s="1038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 t="e">
        <f>VLOOKUP(C77,選手リスト,2,FALSE)</f>
        <v>#N/A</v>
      </c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/>
      <c r="T78" s="1026"/>
      <c r="U78" s="1026"/>
      <c r="V78" s="1026"/>
      <c r="W78" s="1026"/>
      <c r="X78" s="1026"/>
      <c r="Y78" s="1026"/>
      <c r="Z78" s="1026"/>
      <c r="AA78" s="1026"/>
      <c r="AB78" s="1026"/>
      <c r="AC78" s="1034"/>
      <c r="AD78" s="1034"/>
      <c r="AE78" s="1034"/>
      <c r="AF78" s="1034"/>
      <c r="AG78" s="1035"/>
      <c r="AH78" s="1035"/>
      <c r="AI78" s="1035"/>
      <c r="AJ78" s="1035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38"/>
      <c r="BN78" s="1038"/>
      <c r="BO78" s="1038"/>
      <c r="BP78" s="1037"/>
      <c r="BQ78" s="1037"/>
      <c r="BR78" s="1037"/>
      <c r="BS78" s="1037"/>
      <c r="BT78" s="1037"/>
    </row>
    <row r="79" spans="2:72" ht="4.2" customHeight="1" x14ac:dyDescent="0.2">
      <c r="B79" s="28"/>
      <c r="C79" s="1032"/>
      <c r="D79" s="1032"/>
      <c r="E79" s="1032"/>
      <c r="F79" s="1032"/>
      <c r="G79" s="36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 t="e">
        <f>VLOOKUP(C77,選手リスト,5,FALSE)</f>
        <v>#N/A</v>
      </c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 t="e">
        <f>VLOOKUP(C77,選手リスト,10,FALSE)</f>
        <v>#N/A</v>
      </c>
      <c r="AD79" s="1027"/>
      <c r="AE79" s="1027"/>
      <c r="AF79" s="1027"/>
      <c r="AG79" s="1035"/>
      <c r="AH79" s="1035"/>
      <c r="AI79" s="1035"/>
      <c r="AJ79" s="1035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38"/>
      <c r="BN79" s="1038"/>
      <c r="BO79" s="1038"/>
      <c r="BP79" s="1037"/>
      <c r="BQ79" s="1037"/>
      <c r="BR79" s="1037"/>
      <c r="BS79" s="1037"/>
      <c r="BT79" s="1037"/>
    </row>
    <row r="80" spans="2:72" ht="4.2" customHeight="1" x14ac:dyDescent="0.2">
      <c r="B80" s="28"/>
      <c r="C80" s="1032"/>
      <c r="D80" s="1032"/>
      <c r="E80" s="1032"/>
      <c r="F80" s="1032"/>
      <c r="G80" s="74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22">
        <f>AV32+1</f>
        <v>38</v>
      </c>
      <c r="AW80" s="1022"/>
      <c r="AX80" s="1022"/>
      <c r="AY80" s="1023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38"/>
      <c r="BN80" s="1038"/>
      <c r="BO80" s="1038"/>
      <c r="BP80" s="1037"/>
      <c r="BQ80" s="1037"/>
      <c r="BR80" s="1037"/>
      <c r="BS80" s="1037"/>
      <c r="BT80" s="1037"/>
    </row>
    <row r="81" spans="2:72" ht="4.2" customHeight="1" x14ac:dyDescent="0.2">
      <c r="B81" s="28"/>
      <c r="C81" s="36"/>
      <c r="D81" s="36"/>
      <c r="E81" s="36"/>
      <c r="F81" s="36"/>
      <c r="G81" s="36"/>
      <c r="H81" s="1033"/>
      <c r="I81" s="1033"/>
      <c r="J81" s="1033"/>
      <c r="K81" s="1033"/>
      <c r="L81" s="1033"/>
      <c r="M81" s="1033"/>
      <c r="N81" s="1033"/>
      <c r="O81" s="1033"/>
      <c r="P81" s="1033"/>
      <c r="Q81" s="1033"/>
      <c r="R81" s="1033"/>
      <c r="S81" s="1026"/>
      <c r="T81" s="1026"/>
      <c r="U81" s="1026"/>
      <c r="V81" s="1026"/>
      <c r="W81" s="1026"/>
      <c r="X81" s="1026"/>
      <c r="Y81" s="1026"/>
      <c r="Z81" s="1026"/>
      <c r="AA81" s="1026"/>
      <c r="AB81" s="1026"/>
      <c r="AC81" s="1027"/>
      <c r="AD81" s="1027"/>
      <c r="AE81" s="1027"/>
      <c r="AF81" s="1027"/>
      <c r="AG81" s="1035"/>
      <c r="AH81" s="1035"/>
      <c r="AI81" s="1035"/>
      <c r="AJ81" s="1035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22"/>
      <c r="AW81" s="1022"/>
      <c r="AX81" s="1022"/>
      <c r="AY81" s="1023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38"/>
      <c r="BN81" s="1038"/>
      <c r="BO81" s="1038"/>
      <c r="BP81" s="1037"/>
      <c r="BQ81" s="1037"/>
      <c r="BR81" s="1037"/>
      <c r="BS81" s="1037"/>
      <c r="BT81" s="1037"/>
    </row>
    <row r="82" spans="2:72" ht="4.2" customHeight="1" x14ac:dyDescent="0.2">
      <c r="B82" s="36"/>
      <c r="C82" s="74"/>
      <c r="D82" s="74"/>
      <c r="E82" s="74"/>
      <c r="F82" s="74"/>
      <c r="G82" s="74"/>
      <c r="H82" s="1028" t="e">
        <f>VLOOKUP(C83,選手リスト,3,FALSE)</f>
        <v>#N/A</v>
      </c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 t="e">
        <f>VLOOKUP(C83,選手リスト,4,FALSE)</f>
        <v>#N/A</v>
      </c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 t="e">
        <f>VLOOKUP(C83,選手リスト,9,FALSE)</f>
        <v>#N/A</v>
      </c>
      <c r="AD82" s="1034"/>
      <c r="AE82" s="1034"/>
      <c r="AF82" s="1034"/>
      <c r="AG82" s="1035" t="e">
        <f>VLOOKUP(C83,選手リスト,6,FALSE)</f>
        <v>#N/A</v>
      </c>
      <c r="AH82" s="1035"/>
      <c r="AI82" s="1035"/>
      <c r="AJ82" s="1035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22"/>
      <c r="AW82" s="1022"/>
      <c r="AX82" s="1022"/>
      <c r="AY82" s="1023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38"/>
      <c r="BN82" s="1038"/>
      <c r="BO82" s="1038"/>
      <c r="BP82" s="1037"/>
      <c r="BQ82" s="1037"/>
      <c r="BR82" s="1037"/>
      <c r="BS82" s="1037"/>
      <c r="BT82" s="1037"/>
    </row>
    <row r="83" spans="2:72" ht="4.2" customHeight="1" x14ac:dyDescent="0.2">
      <c r="B83" s="36"/>
      <c r="C83" s="1032">
        <v>23</v>
      </c>
      <c r="D83" s="1032"/>
      <c r="E83" s="1032"/>
      <c r="F83" s="1032"/>
      <c r="G83" s="36"/>
      <c r="H83" s="1028"/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22"/>
      <c r="AW83" s="1022"/>
      <c r="AX83" s="1022"/>
      <c r="AY83" s="1023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38"/>
      <c r="BN83" s="1038"/>
      <c r="BO83" s="1038"/>
      <c r="BP83" s="1037"/>
      <c r="BQ83" s="1037"/>
      <c r="BR83" s="1037"/>
      <c r="BS83" s="1037"/>
      <c r="BT83" s="1037"/>
    </row>
    <row r="84" spans="2:72" ht="4.2" customHeight="1" x14ac:dyDescent="0.2">
      <c r="B84" s="36"/>
      <c r="C84" s="1032"/>
      <c r="D84" s="1032"/>
      <c r="E84" s="1032"/>
      <c r="F84" s="1032"/>
      <c r="G84" s="36"/>
      <c r="H84" s="1033" t="e">
        <f>VLOOKUP(C83,選手リスト,2,FALSE)</f>
        <v>#N/A</v>
      </c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38"/>
      <c r="BN84" s="1038"/>
      <c r="BO84" s="1038"/>
      <c r="BP84" s="1037"/>
      <c r="BQ84" s="1037"/>
      <c r="BR84" s="1037"/>
      <c r="BS84" s="1037"/>
      <c r="BT84" s="1037"/>
    </row>
    <row r="85" spans="2:72" ht="4.2" customHeight="1" x14ac:dyDescent="0.2">
      <c r="B85" s="36"/>
      <c r="C85" s="1032"/>
      <c r="D85" s="1032"/>
      <c r="E85" s="1032"/>
      <c r="F85" s="1032"/>
      <c r="G85" s="36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 t="e">
        <f>VLOOKUP(C83,選手リスト,5,FALSE)</f>
        <v>#N/A</v>
      </c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 t="e">
        <f>VLOOKUP(C83,選手リスト,10,FALSE)</f>
        <v>#N/A</v>
      </c>
      <c r="AD85" s="1027"/>
      <c r="AE85" s="1027"/>
      <c r="AF85" s="1027"/>
      <c r="AG85" s="1035"/>
      <c r="AH85" s="1035"/>
      <c r="AI85" s="1035"/>
      <c r="AJ85" s="1035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38"/>
      <c r="BN85" s="1038"/>
      <c r="BO85" s="1038"/>
      <c r="BP85" s="1037"/>
      <c r="BQ85" s="1037"/>
      <c r="BR85" s="1037"/>
      <c r="BS85" s="1037"/>
      <c r="BT85" s="1037"/>
    </row>
    <row r="86" spans="2:72" ht="4.2" customHeight="1" x14ac:dyDescent="0.2">
      <c r="B86" s="28"/>
      <c r="C86" s="1032"/>
      <c r="D86" s="1032"/>
      <c r="E86" s="1032"/>
      <c r="F86" s="1032"/>
      <c r="G86" s="74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K86" s="663"/>
      <c r="AL86" s="1022">
        <f>AL74+1</f>
        <v>6</v>
      </c>
      <c r="AM86" s="1022"/>
      <c r="AN86" s="1022"/>
      <c r="AO86" s="1023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38"/>
      <c r="BN86" s="1038"/>
      <c r="BO86" s="1038"/>
      <c r="BP86" s="1037"/>
      <c r="BQ86" s="1037"/>
      <c r="BR86" s="1037"/>
      <c r="BS86" s="1037"/>
      <c r="BT86" s="1037"/>
    </row>
    <row r="87" spans="2:72" ht="4.2" customHeight="1" x14ac:dyDescent="0.2">
      <c r="B87" s="74"/>
      <c r="C87" s="36"/>
      <c r="D87" s="36"/>
      <c r="E87" s="36"/>
      <c r="F87" s="36"/>
      <c r="G87" s="36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663"/>
      <c r="AL87" s="1022"/>
      <c r="AM87" s="1022"/>
      <c r="AN87" s="1022"/>
      <c r="AO87" s="1023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38"/>
      <c r="BN87" s="1038"/>
      <c r="BO87" s="1038"/>
      <c r="BP87" s="1037"/>
      <c r="BQ87" s="1037"/>
      <c r="BR87" s="1037"/>
      <c r="BS87" s="1037"/>
      <c r="BT87" s="1037"/>
    </row>
    <row r="88" spans="2:72" ht="4.2" customHeight="1" x14ac:dyDescent="0.2">
      <c r="B88" s="28"/>
      <c r="C88" s="74"/>
      <c r="D88" s="74"/>
      <c r="E88" s="74"/>
      <c r="F88" s="74"/>
      <c r="G88" s="74"/>
      <c r="H88" s="1028" t="e">
        <f>VLOOKUP(C89,選手リスト,3,FALSE)</f>
        <v>#N/A</v>
      </c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34" t="e">
        <f>VLOOKUP(C89,選手リスト,9,FALSE)</f>
        <v>#N/A</v>
      </c>
      <c r="AD88" s="1034"/>
      <c r="AE88" s="1034"/>
      <c r="AF88" s="1034"/>
      <c r="AG88" s="1035" t="e">
        <f>VLOOKUP(C89,選手リスト,6,FALSE)</f>
        <v>#N/A</v>
      </c>
      <c r="AH88" s="1035"/>
      <c r="AI88" s="1035"/>
      <c r="AJ88" s="1035"/>
      <c r="AK88" s="663"/>
      <c r="AL88" s="1022"/>
      <c r="AM88" s="1022"/>
      <c r="AN88" s="1022"/>
      <c r="AO88" s="1023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38"/>
      <c r="BN88" s="1038"/>
      <c r="BO88" s="1038"/>
      <c r="BP88" s="1037"/>
      <c r="BQ88" s="1037"/>
      <c r="BR88" s="1037"/>
      <c r="BS88" s="1037"/>
      <c r="BT88" s="1037"/>
    </row>
    <row r="89" spans="2:72" ht="4.2" customHeight="1" x14ac:dyDescent="0.2">
      <c r="B89" s="36"/>
      <c r="C89" s="1032">
        <v>24</v>
      </c>
      <c r="D89" s="1032"/>
      <c r="E89" s="1032"/>
      <c r="F89" s="1032"/>
      <c r="G89" s="36"/>
      <c r="H89" s="1028"/>
      <c r="I89" s="1028"/>
      <c r="J89" s="1028"/>
      <c r="K89" s="1028"/>
      <c r="L89" s="1028"/>
      <c r="M89" s="1028"/>
      <c r="N89" s="1028"/>
      <c r="O89" s="1028"/>
      <c r="P89" s="1028"/>
      <c r="Q89" s="1028"/>
      <c r="R89" s="1028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34"/>
      <c r="AD89" s="1034"/>
      <c r="AE89" s="1034"/>
      <c r="AF89" s="1034"/>
      <c r="AG89" s="1035"/>
      <c r="AH89" s="1035"/>
      <c r="AI89" s="1035"/>
      <c r="AJ89" s="1035"/>
      <c r="AK89" s="663"/>
      <c r="AL89" s="1022"/>
      <c r="AM89" s="1022"/>
      <c r="AN89" s="1022"/>
      <c r="AO89" s="1023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38"/>
      <c r="BN89" s="1038"/>
      <c r="BO89" s="1038"/>
      <c r="BP89" s="1037"/>
      <c r="BQ89" s="1037"/>
      <c r="BR89" s="1037"/>
      <c r="BS89" s="1037"/>
      <c r="BT89" s="1037"/>
    </row>
    <row r="90" spans="2:72" ht="4.2" customHeight="1" x14ac:dyDescent="0.2">
      <c r="B90" s="36"/>
      <c r="C90" s="1032"/>
      <c r="D90" s="1032"/>
      <c r="E90" s="1032"/>
      <c r="F90" s="1032"/>
      <c r="G90" s="36"/>
      <c r="H90" s="1033" t="e">
        <f>VLOOKUP(C89,選手リスト,2,FALSE)</f>
        <v>#N/A</v>
      </c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/>
      <c r="T90" s="1026"/>
      <c r="U90" s="1026"/>
      <c r="V90" s="1026"/>
      <c r="W90" s="1026"/>
      <c r="X90" s="1026"/>
      <c r="Y90" s="1026"/>
      <c r="Z90" s="1026"/>
      <c r="AA90" s="1026"/>
      <c r="AB90" s="1026"/>
      <c r="AC90" s="1034"/>
      <c r="AD90" s="1034"/>
      <c r="AE90" s="1034"/>
      <c r="AF90" s="1034"/>
      <c r="AG90" s="1035"/>
      <c r="AH90" s="1035"/>
      <c r="AI90" s="1035"/>
      <c r="AJ90" s="1035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38"/>
      <c r="BN90" s="1038"/>
      <c r="BO90" s="1038"/>
      <c r="BP90" s="1037"/>
      <c r="BQ90" s="1037"/>
      <c r="BR90" s="1037"/>
      <c r="BS90" s="1037"/>
      <c r="BT90" s="1037"/>
    </row>
    <row r="91" spans="2:72" ht="4.2" customHeight="1" x14ac:dyDescent="0.2">
      <c r="B91" s="36"/>
      <c r="C91" s="1032"/>
      <c r="D91" s="1032"/>
      <c r="E91" s="1032"/>
      <c r="F91" s="1032"/>
      <c r="G91" s="36"/>
      <c r="H91" s="1033"/>
      <c r="I91" s="1033"/>
      <c r="J91" s="1033"/>
      <c r="K91" s="1033"/>
      <c r="L91" s="1033"/>
      <c r="M91" s="1033"/>
      <c r="N91" s="1033"/>
      <c r="O91" s="1033"/>
      <c r="P91" s="1033"/>
      <c r="Q91" s="1033"/>
      <c r="R91" s="1033"/>
      <c r="S91" s="1026" t="e">
        <f>VLOOKUP(C89,選手リスト,5,FALSE)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27" t="e">
        <f>VLOOKUP(C89,選手リスト,10,FALSE)</f>
        <v>#N/A</v>
      </c>
      <c r="AD91" s="1027"/>
      <c r="AE91" s="1027"/>
      <c r="AF91" s="1027"/>
      <c r="AG91" s="1035"/>
      <c r="AH91" s="1035"/>
      <c r="AI91" s="1035"/>
      <c r="AJ91" s="1035"/>
      <c r="AK91" s="436"/>
      <c r="AL91" s="682"/>
      <c r="AM91" s="682"/>
      <c r="AN91" s="682"/>
      <c r="AO91" s="688"/>
      <c r="AP91" s="688"/>
      <c r="AQ91" s="1022">
        <f>AQ68+1</f>
        <v>20</v>
      </c>
      <c r="AR91" s="1022"/>
      <c r="AS91" s="1022"/>
      <c r="AT91" s="1023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38"/>
      <c r="BN91" s="1038"/>
      <c r="BO91" s="1038"/>
      <c r="BP91" s="1037"/>
      <c r="BQ91" s="1037"/>
      <c r="BR91" s="1037"/>
      <c r="BS91" s="1037"/>
      <c r="BT91" s="1037"/>
    </row>
    <row r="92" spans="2:72" ht="4.2" customHeight="1" x14ac:dyDescent="0.2">
      <c r="B92" s="36"/>
      <c r="C92" s="1032"/>
      <c r="D92" s="1032"/>
      <c r="E92" s="1032"/>
      <c r="F92" s="1032"/>
      <c r="G92" s="74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27"/>
      <c r="AD92" s="1027"/>
      <c r="AE92" s="1027"/>
      <c r="AF92" s="1027"/>
      <c r="AG92" s="1035"/>
      <c r="AH92" s="1035"/>
      <c r="AI92" s="1035"/>
      <c r="AJ92" s="1035"/>
      <c r="AK92" s="436"/>
      <c r="AL92" s="682"/>
      <c r="AM92" s="682"/>
      <c r="AN92" s="682"/>
      <c r="AO92" s="688"/>
      <c r="AP92" s="688"/>
      <c r="AQ92" s="1022"/>
      <c r="AR92" s="1022"/>
      <c r="AS92" s="1022"/>
      <c r="AT92" s="1023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38"/>
      <c r="BN92" s="1038"/>
      <c r="BO92" s="1038"/>
      <c r="BP92" s="1037"/>
      <c r="BQ92" s="1037"/>
      <c r="BR92" s="1037"/>
      <c r="BS92" s="1037"/>
      <c r="BT92" s="1037"/>
    </row>
    <row r="93" spans="2:72" ht="4.2" customHeight="1" x14ac:dyDescent="0.2">
      <c r="B93" s="28"/>
      <c r="C93" s="36"/>
      <c r="D93" s="36"/>
      <c r="E93" s="36"/>
      <c r="F93" s="36"/>
      <c r="G93" s="36"/>
      <c r="H93" s="1033"/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27"/>
      <c r="AD93" s="1027"/>
      <c r="AE93" s="1027"/>
      <c r="AF93" s="1027"/>
      <c r="AG93" s="1035"/>
      <c r="AH93" s="1035"/>
      <c r="AI93" s="1035"/>
      <c r="AJ93" s="1035"/>
      <c r="AK93" s="665"/>
      <c r="AL93" s="682"/>
      <c r="AM93" s="682"/>
      <c r="AN93" s="682"/>
      <c r="AO93" s="688"/>
      <c r="AP93" s="688"/>
      <c r="AQ93" s="1022"/>
      <c r="AR93" s="1022"/>
      <c r="AS93" s="1022"/>
      <c r="AT93" s="1023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38"/>
      <c r="BN93" s="1038"/>
      <c r="BO93" s="1038"/>
      <c r="BP93" s="1037"/>
      <c r="BQ93" s="1037"/>
      <c r="BR93" s="1037"/>
      <c r="BS93" s="1037"/>
      <c r="BT93" s="1037"/>
    </row>
    <row r="94" spans="2:72" ht="4.2" customHeight="1" x14ac:dyDescent="0.2">
      <c r="B94" s="74"/>
      <c r="C94" s="74"/>
      <c r="D94" s="74"/>
      <c r="E94" s="74"/>
      <c r="F94" s="74"/>
      <c r="G94" s="74"/>
      <c r="H94" s="1028" t="e">
        <f>VLOOKUP(C95,選手リスト,3,FALSE)</f>
        <v>#N/A</v>
      </c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6" t="e">
        <f>VLOOKUP(C95,選手リスト,4,FALSE)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34" t="e">
        <f>VLOOKUP(C95,選手リスト,9,FALSE)</f>
        <v>#N/A</v>
      </c>
      <c r="AD94" s="1034"/>
      <c r="AE94" s="1034"/>
      <c r="AF94" s="1034"/>
      <c r="AG94" s="1035" t="e">
        <f>VLOOKUP(C95,選手リスト,6,FALSE)</f>
        <v>#N/A</v>
      </c>
      <c r="AH94" s="1035"/>
      <c r="AI94" s="1035"/>
      <c r="AJ94" s="1035"/>
      <c r="AK94" s="665"/>
      <c r="AL94" s="682"/>
      <c r="AM94" s="682"/>
      <c r="AN94" s="682"/>
      <c r="AO94" s="682"/>
      <c r="AP94" s="682"/>
      <c r="AQ94" s="1022"/>
      <c r="AR94" s="1022"/>
      <c r="AS94" s="1022"/>
      <c r="AT94" s="1023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38"/>
      <c r="BN94" s="1038"/>
      <c r="BO94" s="1038"/>
      <c r="BP94" s="1037"/>
      <c r="BQ94" s="1037"/>
      <c r="BR94" s="1037"/>
      <c r="BS94" s="1037"/>
      <c r="BT94" s="1037"/>
    </row>
    <row r="95" spans="2:72" ht="4.2" customHeight="1" x14ac:dyDescent="0.2">
      <c r="B95" s="28"/>
      <c r="C95" s="1032">
        <v>25</v>
      </c>
      <c r="D95" s="1032"/>
      <c r="E95" s="1032"/>
      <c r="F95" s="1032"/>
      <c r="G95" s="36"/>
      <c r="H95" s="1028"/>
      <c r="I95" s="1028"/>
      <c r="J95" s="1028"/>
      <c r="K95" s="1028"/>
      <c r="L95" s="1028"/>
      <c r="M95" s="1028"/>
      <c r="N95" s="1028"/>
      <c r="O95" s="1028"/>
      <c r="P95" s="1028"/>
      <c r="Q95" s="1028"/>
      <c r="R95" s="1028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/>
      <c r="AD95" s="1034"/>
      <c r="AE95" s="1034"/>
      <c r="AF95" s="1034"/>
      <c r="AG95" s="1035"/>
      <c r="AH95" s="1035"/>
      <c r="AI95" s="1035"/>
      <c r="AJ95" s="1035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38"/>
      <c r="BN95" s="1038"/>
      <c r="BO95" s="1038"/>
      <c r="BP95" s="1037"/>
      <c r="BQ95" s="1037"/>
      <c r="BR95" s="1037"/>
      <c r="BS95" s="1037"/>
      <c r="BT95" s="1037"/>
    </row>
    <row r="96" spans="2:72" ht="4.2" customHeight="1" x14ac:dyDescent="0.2">
      <c r="B96" s="36"/>
      <c r="C96" s="1032"/>
      <c r="D96" s="1032"/>
      <c r="E96" s="1032"/>
      <c r="F96" s="1032"/>
      <c r="G96" s="36"/>
      <c r="H96" s="1033" t="e">
        <f>VLOOKUP(C95,選手リスト,2,FALSE)</f>
        <v>#N/A</v>
      </c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/>
      <c r="AD96" s="1034"/>
      <c r="AE96" s="1034"/>
      <c r="AF96" s="1034"/>
      <c r="AG96" s="1035"/>
      <c r="AH96" s="1035"/>
      <c r="AI96" s="1035"/>
      <c r="AJ96" s="1035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38"/>
      <c r="BN96" s="1038"/>
      <c r="BO96" s="1038"/>
      <c r="BP96" s="1037"/>
      <c r="BQ96" s="1037"/>
      <c r="BR96" s="1037"/>
      <c r="BS96" s="1037"/>
      <c r="BT96" s="1037"/>
    </row>
    <row r="97" spans="2:72" ht="4.2" customHeight="1" x14ac:dyDescent="0.2">
      <c r="B97" s="36"/>
      <c r="C97" s="1032"/>
      <c r="D97" s="1032"/>
      <c r="E97" s="1032"/>
      <c r="F97" s="1032"/>
      <c r="G97" s="36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 t="e">
        <f>VLOOKUP(C95,選手リスト,5,FALSE)</f>
        <v>#N/A</v>
      </c>
      <c r="T97" s="1026"/>
      <c r="U97" s="1026"/>
      <c r="V97" s="1026"/>
      <c r="W97" s="1026"/>
      <c r="X97" s="1026"/>
      <c r="Y97" s="1026"/>
      <c r="Z97" s="1026"/>
      <c r="AA97" s="1026"/>
      <c r="AB97" s="1026"/>
      <c r="AC97" s="1027" t="e">
        <f>VLOOKUP(C95,選手リスト,10,FALSE)</f>
        <v>#N/A</v>
      </c>
      <c r="AD97" s="1027"/>
      <c r="AE97" s="1027"/>
      <c r="AF97" s="1027"/>
      <c r="AG97" s="1035"/>
      <c r="AH97" s="1035"/>
      <c r="AI97" s="1035"/>
      <c r="AJ97" s="1035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38"/>
      <c r="BN97" s="1038"/>
      <c r="BO97" s="1038"/>
      <c r="BP97" s="1037"/>
      <c r="BQ97" s="1037"/>
      <c r="BR97" s="1037"/>
      <c r="BS97" s="1037"/>
      <c r="BT97" s="1037"/>
    </row>
    <row r="98" spans="2:72" ht="4.2" customHeight="1" x14ac:dyDescent="0.2">
      <c r="B98" s="36"/>
      <c r="C98" s="1032"/>
      <c r="D98" s="1032"/>
      <c r="E98" s="1032"/>
      <c r="F98" s="1032"/>
      <c r="G98" s="74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/>
      <c r="AD98" s="1027"/>
      <c r="AE98" s="1027"/>
      <c r="AF98" s="1027"/>
      <c r="AG98" s="1035"/>
      <c r="AH98" s="1035"/>
      <c r="AI98" s="1035"/>
      <c r="AJ98" s="1035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22">
        <v>52</v>
      </c>
      <c r="BE98" s="1022"/>
      <c r="BF98" s="1022"/>
      <c r="BG98" s="1023"/>
      <c r="BH98" s="443"/>
      <c r="BI98" s="159"/>
      <c r="BJ98" s="7"/>
      <c r="BK98" s="7"/>
      <c r="BL98" s="4"/>
      <c r="BM98" s="1038"/>
      <c r="BN98" s="1038"/>
      <c r="BO98" s="1038"/>
      <c r="BP98" s="1037"/>
      <c r="BQ98" s="1037"/>
      <c r="BR98" s="1037"/>
      <c r="BS98" s="1037"/>
      <c r="BT98" s="1037"/>
    </row>
    <row r="99" spans="2:72" ht="4.2" customHeight="1" x14ac:dyDescent="0.2">
      <c r="B99" s="36"/>
      <c r="C99" s="36"/>
      <c r="D99" s="36"/>
      <c r="E99" s="36"/>
      <c r="F99" s="36"/>
      <c r="G99" s="36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/>
      <c r="AD99" s="1027"/>
      <c r="AE99" s="1027"/>
      <c r="AF99" s="1027"/>
      <c r="AG99" s="1035"/>
      <c r="AH99" s="1035"/>
      <c r="AI99" s="1035"/>
      <c r="AJ99" s="1035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22"/>
      <c r="BE99" s="1022"/>
      <c r="BF99" s="1022"/>
      <c r="BG99" s="1023"/>
      <c r="BH99" s="672"/>
      <c r="BI99" s="167"/>
      <c r="BJ99" s="89"/>
      <c r="BK99" s="89"/>
      <c r="BL99" s="323"/>
      <c r="BM99" s="1038"/>
      <c r="BN99" s="1038"/>
      <c r="BO99" s="1038"/>
      <c r="BP99" s="1037"/>
      <c r="BQ99" s="1037"/>
      <c r="BR99" s="1037"/>
      <c r="BS99" s="1037"/>
      <c r="BT99" s="1037"/>
    </row>
    <row r="100" spans="2:72" ht="4.2" customHeight="1" x14ac:dyDescent="0.2">
      <c r="B100" s="28"/>
      <c r="C100" s="74"/>
      <c r="D100" s="74"/>
      <c r="E100" s="74"/>
      <c r="F100" s="74"/>
      <c r="G100" s="74"/>
      <c r="H100" s="1028" t="e">
        <f>VLOOKUP(C101,選手リスト,3,FALSE)</f>
        <v>#N/A</v>
      </c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 t="e">
        <f>VLOOKUP(C101,選手リスト,9,FALSE)</f>
        <v>#N/A</v>
      </c>
      <c r="AD100" s="1034"/>
      <c r="AE100" s="1034"/>
      <c r="AF100" s="1034"/>
      <c r="AG100" s="1035" t="e">
        <f>VLOOKUP(C101,選手リスト,6,FALSE)</f>
        <v>#N/A</v>
      </c>
      <c r="AH100" s="1035"/>
      <c r="AI100" s="1035"/>
      <c r="AJ100" s="1035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22"/>
      <c r="BE100" s="1022"/>
      <c r="BF100" s="1022"/>
      <c r="BG100" s="1023"/>
      <c r="BH100" s="436"/>
      <c r="BI100" s="159"/>
      <c r="BJ100" s="7"/>
      <c r="BK100" s="7"/>
      <c r="BM100" s="1038"/>
      <c r="BN100" s="1038"/>
      <c r="BO100" s="1038"/>
      <c r="BP100" s="1037"/>
      <c r="BQ100" s="1037"/>
      <c r="BR100" s="1037"/>
      <c r="BS100" s="1037"/>
      <c r="BT100" s="1037"/>
    </row>
    <row r="101" spans="2:72" ht="4.2" customHeight="1" x14ac:dyDescent="0.2">
      <c r="B101" s="18"/>
      <c r="C101" s="1032">
        <v>26</v>
      </c>
      <c r="D101" s="1032"/>
      <c r="E101" s="1032"/>
      <c r="F101" s="1032"/>
      <c r="G101" s="36"/>
      <c r="H101" s="1028"/>
      <c r="I101" s="1028"/>
      <c r="J101" s="1028"/>
      <c r="K101" s="1028"/>
      <c r="L101" s="1028"/>
      <c r="M101" s="1028"/>
      <c r="N101" s="1028"/>
      <c r="O101" s="1028"/>
      <c r="P101" s="1028"/>
      <c r="Q101" s="1028"/>
      <c r="R101" s="1028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22"/>
      <c r="BE101" s="1022"/>
      <c r="BF101" s="1022"/>
      <c r="BG101" s="1023"/>
      <c r="BH101" s="436"/>
      <c r="BI101" s="158"/>
      <c r="BJ101" s="15"/>
      <c r="BK101" s="1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2:72" ht="4.2" customHeight="1" x14ac:dyDescent="0.2">
      <c r="B102" s="28"/>
      <c r="C102" s="1032"/>
      <c r="D102" s="1032"/>
      <c r="E102" s="1032"/>
      <c r="F102" s="1032"/>
      <c r="G102" s="36"/>
      <c r="H102" s="1033" t="e">
        <f>VLOOKUP(C101,選手リスト,2,FALSE)</f>
        <v>#N/A</v>
      </c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/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34"/>
      <c r="AD102" s="1034"/>
      <c r="AE102" s="1034"/>
      <c r="AF102" s="1034"/>
      <c r="AG102" s="1035"/>
      <c r="AH102" s="1035"/>
      <c r="AI102" s="1035"/>
      <c r="AJ102" s="1035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2" t="s">
        <v>116</v>
      </c>
      <c r="BD102" s="1162"/>
      <c r="BE102" s="1162"/>
      <c r="BF102" s="1162"/>
      <c r="BG102" s="1163"/>
      <c r="BH102" s="436"/>
      <c r="BI102" s="148"/>
      <c r="BJ102" s="74"/>
      <c r="BK102" s="74"/>
      <c r="BM102" s="1038"/>
      <c r="BN102" s="1038"/>
      <c r="BO102" s="1038"/>
      <c r="BP102" s="1037"/>
      <c r="BQ102" s="1037"/>
      <c r="BR102" s="1037"/>
      <c r="BS102" s="1037"/>
      <c r="BT102" s="1037"/>
    </row>
    <row r="103" spans="2:72" ht="4.2" customHeight="1" x14ac:dyDescent="0.2">
      <c r="B103" s="36"/>
      <c r="C103" s="1032"/>
      <c r="D103" s="1032"/>
      <c r="E103" s="1032"/>
      <c r="F103" s="1032"/>
      <c r="G103" s="36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 t="e">
        <f>VLOOKUP(C101,選手リスト,5,FALSE)</f>
        <v>#N/A</v>
      </c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 t="e">
        <f>VLOOKUP(C101,選手リスト,10,FALSE)</f>
        <v>#N/A</v>
      </c>
      <c r="AD103" s="1027"/>
      <c r="AE103" s="1027"/>
      <c r="AF103" s="1027"/>
      <c r="AG103" s="1035"/>
      <c r="AH103" s="1035"/>
      <c r="AI103" s="1035"/>
      <c r="AJ103" s="1035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2"/>
      <c r="BD103" s="1162"/>
      <c r="BE103" s="1162"/>
      <c r="BF103" s="1162"/>
      <c r="BG103" s="1163"/>
      <c r="BH103" s="51"/>
      <c r="BI103" s="148"/>
      <c r="BJ103" s="28"/>
      <c r="BK103" s="28"/>
      <c r="BM103" s="1038"/>
      <c r="BN103" s="1038"/>
      <c r="BO103" s="1038"/>
      <c r="BP103" s="1037"/>
      <c r="BQ103" s="1037"/>
      <c r="BR103" s="1037"/>
      <c r="BS103" s="1037"/>
      <c r="BT103" s="1037"/>
    </row>
    <row r="104" spans="2:72" ht="4.2" customHeight="1" x14ac:dyDescent="0.2">
      <c r="B104" s="36"/>
      <c r="C104" s="1032"/>
      <c r="D104" s="1032"/>
      <c r="E104" s="1032"/>
      <c r="F104" s="1032"/>
      <c r="G104" s="74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2"/>
      <c r="BD104" s="1162"/>
      <c r="BE104" s="1162"/>
      <c r="BF104" s="1162"/>
      <c r="BG104" s="1163"/>
      <c r="BH104" s="605"/>
      <c r="BI104" s="148"/>
      <c r="BJ104" s="28"/>
      <c r="BK104" s="28"/>
      <c r="BM104" s="1038"/>
      <c r="BN104" s="1038"/>
      <c r="BO104" s="1038"/>
      <c r="BP104" s="1037"/>
      <c r="BQ104" s="1037"/>
      <c r="BR104" s="1037"/>
      <c r="BS104" s="1037"/>
      <c r="BT104" s="1037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3"/>
      <c r="I105" s="1033"/>
      <c r="J105" s="1033"/>
      <c r="K105" s="1033"/>
      <c r="L105" s="1033"/>
      <c r="M105" s="1033"/>
      <c r="N105" s="1033"/>
      <c r="O105" s="1033"/>
      <c r="P105" s="1033"/>
      <c r="Q105" s="1033"/>
      <c r="R105" s="1033"/>
      <c r="S105" s="1026"/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27"/>
      <c r="AD105" s="1027"/>
      <c r="AE105" s="1027"/>
      <c r="AF105" s="1027"/>
      <c r="AG105" s="1035"/>
      <c r="AH105" s="1035"/>
      <c r="AI105" s="1035"/>
      <c r="AJ105" s="1035"/>
      <c r="AK105" s="663"/>
      <c r="AL105" s="688"/>
      <c r="AM105" s="688"/>
      <c r="AN105" s="683"/>
      <c r="AO105" s="688"/>
      <c r="AP105" s="688"/>
      <c r="AQ105" s="1022">
        <f>AQ91+1</f>
        <v>21</v>
      </c>
      <c r="AR105" s="1022"/>
      <c r="AS105" s="1022"/>
      <c r="AT105" s="1023"/>
      <c r="AU105" s="682"/>
      <c r="AV105" s="682"/>
      <c r="AW105" s="682"/>
      <c r="AX105" s="682"/>
      <c r="AY105" s="682"/>
      <c r="AZ105" s="682"/>
      <c r="BA105" s="747"/>
      <c r="BB105" s="747"/>
      <c r="BC105" s="1162"/>
      <c r="BD105" s="1162"/>
      <c r="BE105" s="1162"/>
      <c r="BF105" s="1162"/>
      <c r="BG105" s="1163"/>
      <c r="BH105" s="605"/>
      <c r="BI105" s="148"/>
      <c r="BJ105" s="28"/>
      <c r="BK105" s="28"/>
      <c r="BM105" s="1038"/>
      <c r="BN105" s="1038"/>
      <c r="BO105" s="1038"/>
      <c r="BP105" s="1037"/>
      <c r="BQ105" s="1037"/>
      <c r="BR105" s="1037"/>
      <c r="BS105" s="1037"/>
      <c r="BT105" s="1037"/>
    </row>
    <row r="106" spans="2:72" ht="4.2" customHeight="1" x14ac:dyDescent="0.2">
      <c r="B106" s="36"/>
      <c r="C106" s="74"/>
      <c r="D106" s="74"/>
      <c r="E106" s="74"/>
      <c r="F106" s="74"/>
      <c r="G106" s="74"/>
      <c r="H106" s="1028" t="e">
        <f>VLOOKUP(C107,選手リスト,3,FALSE)</f>
        <v>#N/A</v>
      </c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6" t="e">
        <f>VLOOKUP(C107,選手リスト,4,FALSE)</f>
        <v>#N/A</v>
      </c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34" t="e">
        <f>VLOOKUP(C107,選手リスト,9,FALSE)</f>
        <v>#N/A</v>
      </c>
      <c r="AD106" s="1034"/>
      <c r="AE106" s="1034"/>
      <c r="AF106" s="1034"/>
      <c r="AG106" s="1035" t="e">
        <f>VLOOKUP(C107,選手リスト,6,FALSE)</f>
        <v>#N/A</v>
      </c>
      <c r="AH106" s="1035"/>
      <c r="AI106" s="1035"/>
      <c r="AJ106" s="1035"/>
      <c r="AK106" s="663"/>
      <c r="AL106" s="688"/>
      <c r="AM106" s="688"/>
      <c r="AN106" s="683"/>
      <c r="AO106" s="682"/>
      <c r="AP106" s="682"/>
      <c r="AQ106" s="1022"/>
      <c r="AR106" s="1022"/>
      <c r="AS106" s="1022"/>
      <c r="AT106" s="1023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38"/>
      <c r="BN106" s="1038"/>
      <c r="BO106" s="1038"/>
      <c r="BP106" s="1037"/>
      <c r="BQ106" s="1037"/>
      <c r="BR106" s="1037"/>
      <c r="BS106" s="1037"/>
      <c r="BT106" s="1037"/>
    </row>
    <row r="107" spans="2:72" ht="4.2" customHeight="1" x14ac:dyDescent="0.2">
      <c r="B107" s="28"/>
      <c r="C107" s="1032">
        <v>27</v>
      </c>
      <c r="D107" s="1032"/>
      <c r="E107" s="1032"/>
      <c r="F107" s="1032"/>
      <c r="G107" s="36"/>
      <c r="H107" s="1028"/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/>
      <c r="AD107" s="1034"/>
      <c r="AE107" s="1034"/>
      <c r="AF107" s="1034"/>
      <c r="AG107" s="1035"/>
      <c r="AH107" s="1035"/>
      <c r="AI107" s="1035"/>
      <c r="AJ107" s="1035"/>
      <c r="AK107" s="663"/>
      <c r="AL107" s="688"/>
      <c r="AM107" s="688"/>
      <c r="AN107" s="683"/>
      <c r="AO107" s="682"/>
      <c r="AP107" s="682"/>
      <c r="AQ107" s="1022"/>
      <c r="AR107" s="1022"/>
      <c r="AS107" s="1022"/>
      <c r="AT107" s="1023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38"/>
      <c r="BN107" s="1038"/>
      <c r="BO107" s="1038"/>
      <c r="BP107" s="1037"/>
      <c r="BQ107" s="1037"/>
      <c r="BR107" s="1037"/>
      <c r="BS107" s="1037"/>
      <c r="BT107" s="1037"/>
    </row>
    <row r="108" spans="2:72" ht="4.2" customHeight="1" x14ac:dyDescent="0.2">
      <c r="B108" s="6"/>
      <c r="C108" s="1032"/>
      <c r="D108" s="1032"/>
      <c r="E108" s="1032"/>
      <c r="F108" s="1032"/>
      <c r="G108" s="36"/>
      <c r="H108" s="1033" t="e">
        <f>VLOOKUP(C107,選手リスト,2,FALSE)</f>
        <v>#N/A</v>
      </c>
      <c r="I108" s="1033"/>
      <c r="J108" s="1033"/>
      <c r="K108" s="1033"/>
      <c r="L108" s="1033"/>
      <c r="M108" s="1033"/>
      <c r="N108" s="1033"/>
      <c r="O108" s="1033"/>
      <c r="P108" s="1033"/>
      <c r="Q108" s="1033"/>
      <c r="R108" s="1033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436"/>
      <c r="AL108" s="682"/>
      <c r="AM108" s="682"/>
      <c r="AN108" s="682"/>
      <c r="AO108" s="682"/>
      <c r="AP108" s="682"/>
      <c r="AQ108" s="1022"/>
      <c r="AR108" s="1022"/>
      <c r="AS108" s="1022"/>
      <c r="AT108" s="1023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38"/>
      <c r="BN108" s="1038"/>
      <c r="BO108" s="1038"/>
      <c r="BP108" s="1037"/>
      <c r="BQ108" s="1037"/>
      <c r="BR108" s="1037"/>
      <c r="BS108" s="1037"/>
      <c r="BT108" s="1037"/>
    </row>
    <row r="109" spans="2:72" ht="4.2" customHeight="1" x14ac:dyDescent="0.2">
      <c r="B109" s="28"/>
      <c r="C109" s="1032"/>
      <c r="D109" s="1032"/>
      <c r="E109" s="1032"/>
      <c r="F109" s="1032"/>
      <c r="G109" s="36"/>
      <c r="H109" s="1033"/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 t="e">
        <f>VLOOKUP(C107,選手リスト,5,FALSE)</f>
        <v>#N/A</v>
      </c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27" t="e">
        <f>VLOOKUP(C107,選手リスト,10,FALSE)</f>
        <v>#N/A</v>
      </c>
      <c r="AD109" s="1027"/>
      <c r="AE109" s="1027"/>
      <c r="AF109" s="1027"/>
      <c r="AG109" s="1035"/>
      <c r="AH109" s="1035"/>
      <c r="AI109" s="1035"/>
      <c r="AJ109" s="1035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38"/>
      <c r="BN109" s="1038"/>
      <c r="BO109" s="1038"/>
      <c r="BP109" s="1037"/>
      <c r="BQ109" s="1037"/>
      <c r="BR109" s="1037"/>
      <c r="BS109" s="1037"/>
      <c r="BT109" s="1037"/>
    </row>
    <row r="110" spans="2:72" ht="4.2" customHeight="1" x14ac:dyDescent="0.2">
      <c r="B110" s="36"/>
      <c r="C110" s="1032"/>
      <c r="D110" s="1032"/>
      <c r="E110" s="1032"/>
      <c r="F110" s="1032"/>
      <c r="G110" s="74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/>
      <c r="AD110" s="1027"/>
      <c r="AE110" s="1027"/>
      <c r="AF110" s="1027"/>
      <c r="AG110" s="1035"/>
      <c r="AH110" s="1035"/>
      <c r="AI110" s="1035"/>
      <c r="AJ110" s="1035"/>
      <c r="AK110" s="663"/>
      <c r="AL110" s="1022">
        <f>AL86+1</f>
        <v>7</v>
      </c>
      <c r="AM110" s="1022"/>
      <c r="AN110" s="1022"/>
      <c r="AO110" s="1023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38"/>
      <c r="BN110" s="1038"/>
      <c r="BO110" s="1038"/>
      <c r="BP110" s="1037"/>
      <c r="BQ110" s="1037"/>
      <c r="BR110" s="1037"/>
      <c r="BS110" s="1037"/>
      <c r="BT110" s="1037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K111" s="663"/>
      <c r="AL111" s="1022"/>
      <c r="AM111" s="1022"/>
      <c r="AN111" s="1022"/>
      <c r="AO111" s="1023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38"/>
      <c r="BN111" s="1038"/>
      <c r="BO111" s="1038"/>
      <c r="BP111" s="1037"/>
      <c r="BQ111" s="1037"/>
      <c r="BR111" s="1037"/>
      <c r="BS111" s="1037"/>
      <c r="BT111" s="1037"/>
    </row>
    <row r="112" spans="2:72" ht="4.2" customHeight="1" x14ac:dyDescent="0.2">
      <c r="B112" s="36"/>
      <c r="C112" s="74"/>
      <c r="D112" s="74"/>
      <c r="E112" s="74"/>
      <c r="F112" s="74"/>
      <c r="G112" s="74"/>
      <c r="H112" s="1028" t="e">
        <f>VLOOKUP(C113,選手リスト,3,FALSE)</f>
        <v>#N/A</v>
      </c>
      <c r="I112" s="1028"/>
      <c r="J112" s="1028"/>
      <c r="K112" s="1028"/>
      <c r="L112" s="1028"/>
      <c r="M112" s="1028"/>
      <c r="N112" s="1028"/>
      <c r="O112" s="1028"/>
      <c r="P112" s="1028"/>
      <c r="Q112" s="1028"/>
      <c r="R112" s="1028"/>
      <c r="S112" s="1026" t="e">
        <f>VLOOKUP(C113,選手リスト,4,FALSE)</f>
        <v>#N/A</v>
      </c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34" t="e">
        <f>VLOOKUP(C113,選手リスト,9,FALSE)</f>
        <v>#N/A</v>
      </c>
      <c r="AD112" s="1034"/>
      <c r="AE112" s="1034"/>
      <c r="AF112" s="1034"/>
      <c r="AG112" s="1035" t="e">
        <f>VLOOKUP(C113,選手リスト,6,FALSE)</f>
        <v>#N/A</v>
      </c>
      <c r="AH112" s="1035"/>
      <c r="AI112" s="1035"/>
      <c r="AJ112" s="1035"/>
      <c r="AK112" s="663"/>
      <c r="AL112" s="1022"/>
      <c r="AM112" s="1022"/>
      <c r="AN112" s="1022"/>
      <c r="AO112" s="1023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38"/>
      <c r="BN112" s="1038"/>
      <c r="BO112" s="1038"/>
      <c r="BP112" s="1037"/>
      <c r="BQ112" s="1037"/>
      <c r="BR112" s="1037"/>
      <c r="BS112" s="1037"/>
      <c r="BT112" s="1037"/>
    </row>
    <row r="113" spans="2:72" ht="4.2" customHeight="1" x14ac:dyDescent="0.2">
      <c r="B113" s="36"/>
      <c r="C113" s="1032">
        <v>28</v>
      </c>
      <c r="D113" s="1032"/>
      <c r="E113" s="1032"/>
      <c r="F113" s="1032"/>
      <c r="G113" s="36"/>
      <c r="H113" s="1028"/>
      <c r="I113" s="1028"/>
      <c r="J113" s="1028"/>
      <c r="K113" s="1028"/>
      <c r="L113" s="1028"/>
      <c r="M113" s="1028"/>
      <c r="N113" s="1028"/>
      <c r="O113" s="1028"/>
      <c r="P113" s="1028"/>
      <c r="Q113" s="1028"/>
      <c r="R113" s="1028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34"/>
      <c r="AD113" s="1034"/>
      <c r="AE113" s="1034"/>
      <c r="AF113" s="1034"/>
      <c r="AG113" s="1035"/>
      <c r="AH113" s="1035"/>
      <c r="AI113" s="1035"/>
      <c r="AJ113" s="1035"/>
      <c r="AK113" s="663"/>
      <c r="AL113" s="1022"/>
      <c r="AM113" s="1022"/>
      <c r="AN113" s="1022"/>
      <c r="AO113" s="1023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38"/>
      <c r="BN113" s="1038"/>
      <c r="BO113" s="1038"/>
      <c r="BP113" s="1037"/>
      <c r="BQ113" s="1037"/>
      <c r="BR113" s="1037"/>
      <c r="BS113" s="1037"/>
      <c r="BT113" s="1037"/>
    </row>
    <row r="114" spans="2:72" ht="4.2" customHeight="1" x14ac:dyDescent="0.2">
      <c r="B114" s="28"/>
      <c r="C114" s="1032"/>
      <c r="D114" s="1032"/>
      <c r="E114" s="1032"/>
      <c r="F114" s="1032"/>
      <c r="G114" s="36"/>
      <c r="H114" s="1033" t="e">
        <f>VLOOKUP(C113,選手リスト,2,FALSE)</f>
        <v>#N/A</v>
      </c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/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34"/>
      <c r="AD114" s="1034"/>
      <c r="AE114" s="1034"/>
      <c r="AF114" s="1034"/>
      <c r="AG114" s="1035"/>
      <c r="AH114" s="1035"/>
      <c r="AI114" s="1035"/>
      <c r="AJ114" s="1035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38"/>
      <c r="BN114" s="1038"/>
      <c r="BO114" s="1038"/>
      <c r="BP114" s="1037"/>
      <c r="BQ114" s="1037"/>
      <c r="BR114" s="1037"/>
      <c r="BS114" s="1037"/>
      <c r="BT114" s="1037"/>
    </row>
    <row r="115" spans="2:72" ht="4.2" customHeight="1" x14ac:dyDescent="0.2">
      <c r="B115" s="6"/>
      <c r="C115" s="1032"/>
      <c r="D115" s="1032"/>
      <c r="E115" s="1032"/>
      <c r="F115" s="1032"/>
      <c r="G115" s="36"/>
      <c r="H115" s="1033"/>
      <c r="I115" s="1033"/>
      <c r="J115" s="1033"/>
      <c r="K115" s="1033"/>
      <c r="L115" s="1033"/>
      <c r="M115" s="1033"/>
      <c r="N115" s="1033"/>
      <c r="O115" s="1033"/>
      <c r="P115" s="1033"/>
      <c r="Q115" s="1033"/>
      <c r="R115" s="1033"/>
      <c r="S115" s="1026" t="e">
        <f>VLOOKUP(C113,選手リスト,5,FALSE)</f>
        <v>#N/A</v>
      </c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27" t="e">
        <f>VLOOKUP(C113,選手リスト,10,FALSE)</f>
        <v>#N/A</v>
      </c>
      <c r="AD115" s="1027"/>
      <c r="AE115" s="1027"/>
      <c r="AF115" s="1027"/>
      <c r="AG115" s="1035"/>
      <c r="AH115" s="1035"/>
      <c r="AI115" s="1035"/>
      <c r="AJ115" s="1035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38"/>
      <c r="BN115" s="1038"/>
      <c r="BO115" s="1038"/>
      <c r="BP115" s="1037"/>
      <c r="BQ115" s="1037"/>
      <c r="BR115" s="1037"/>
      <c r="BS115" s="1037"/>
      <c r="BT115" s="1037"/>
    </row>
    <row r="116" spans="2:72" ht="4.2" customHeight="1" x14ac:dyDescent="0.2">
      <c r="B116" s="28"/>
      <c r="C116" s="1032"/>
      <c r="D116" s="1032"/>
      <c r="E116" s="1032"/>
      <c r="F116" s="1032"/>
      <c r="G116" s="74"/>
      <c r="H116" s="1033"/>
      <c r="I116" s="1033"/>
      <c r="J116" s="1033"/>
      <c r="K116" s="1033"/>
      <c r="L116" s="1033"/>
      <c r="M116" s="1033"/>
      <c r="N116" s="1033"/>
      <c r="O116" s="1033"/>
      <c r="P116" s="1033"/>
      <c r="Q116" s="1033"/>
      <c r="R116" s="1033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27"/>
      <c r="AD116" s="1027"/>
      <c r="AE116" s="1027"/>
      <c r="AF116" s="1027"/>
      <c r="AG116" s="1035"/>
      <c r="AH116" s="1035"/>
      <c r="AI116" s="1035"/>
      <c r="AJ116" s="1035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22">
        <f>AV80+1</f>
        <v>39</v>
      </c>
      <c r="AW116" s="1022"/>
      <c r="AX116" s="1022"/>
      <c r="AY116" s="1022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38"/>
      <c r="BN116" s="1038"/>
      <c r="BO116" s="1038"/>
      <c r="BP116" s="1037"/>
      <c r="BQ116" s="1037"/>
      <c r="BR116" s="1037"/>
      <c r="BS116" s="1037"/>
      <c r="BT116" s="1037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3"/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27"/>
      <c r="AD117" s="1027"/>
      <c r="AE117" s="1027"/>
      <c r="AF117" s="1027"/>
      <c r="AG117" s="1035"/>
      <c r="AH117" s="1035"/>
      <c r="AI117" s="1035"/>
      <c r="AJ117" s="1035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22"/>
      <c r="AW117" s="1022"/>
      <c r="AX117" s="1022"/>
      <c r="AY117" s="1022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38"/>
      <c r="BN117" s="1038"/>
      <c r="BO117" s="1038"/>
      <c r="BP117" s="1037"/>
      <c r="BQ117" s="1037"/>
      <c r="BR117" s="1037"/>
      <c r="BS117" s="1037"/>
      <c r="BT117" s="1037"/>
    </row>
    <row r="118" spans="2:72" ht="4.2" customHeight="1" x14ac:dyDescent="0.2">
      <c r="B118" s="36"/>
      <c r="C118" s="74"/>
      <c r="D118" s="74"/>
      <c r="E118" s="74"/>
      <c r="F118" s="74"/>
      <c r="G118" s="74"/>
      <c r="H118" s="1028" t="e">
        <f>VLOOKUP(C119,選手リスト,3,FALSE)</f>
        <v>#N/A</v>
      </c>
      <c r="I118" s="1028"/>
      <c r="J118" s="1028"/>
      <c r="K118" s="1028"/>
      <c r="L118" s="1028"/>
      <c r="M118" s="1028"/>
      <c r="N118" s="1028"/>
      <c r="O118" s="1028"/>
      <c r="P118" s="1028"/>
      <c r="Q118" s="1028"/>
      <c r="R118" s="1028"/>
      <c r="S118" s="1026" t="e">
        <f>VLOOKUP(C119,選手リスト,4,FALSE)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 t="e">
        <f>VLOOKUP(C119,選手リスト,9,FALSE)</f>
        <v>#N/A</v>
      </c>
      <c r="AD118" s="1034"/>
      <c r="AE118" s="1034"/>
      <c r="AF118" s="1034"/>
      <c r="AG118" s="1035" t="e">
        <f>VLOOKUP(C119,選手リスト,6,FALSE)</f>
        <v>#N/A</v>
      </c>
      <c r="AH118" s="1035"/>
      <c r="AI118" s="1035"/>
      <c r="AJ118" s="1035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22"/>
      <c r="AW118" s="1022"/>
      <c r="AX118" s="1022"/>
      <c r="AY118" s="1022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38"/>
      <c r="BN118" s="1038"/>
      <c r="BO118" s="1038"/>
      <c r="BP118" s="1037"/>
      <c r="BQ118" s="1037"/>
      <c r="BR118" s="1037"/>
      <c r="BS118" s="1037"/>
      <c r="BT118" s="1037"/>
    </row>
    <row r="119" spans="2:72" ht="4.2" customHeight="1" x14ac:dyDescent="0.2">
      <c r="B119" s="36"/>
      <c r="C119" s="1032">
        <v>29</v>
      </c>
      <c r="D119" s="1032"/>
      <c r="E119" s="1032"/>
      <c r="F119" s="1032"/>
      <c r="G119" s="36"/>
      <c r="H119" s="1028"/>
      <c r="I119" s="1028"/>
      <c r="J119" s="1028"/>
      <c r="K119" s="1028"/>
      <c r="L119" s="1028"/>
      <c r="M119" s="1028"/>
      <c r="N119" s="1028"/>
      <c r="O119" s="1028"/>
      <c r="P119" s="1028"/>
      <c r="Q119" s="1028"/>
      <c r="R119" s="1028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/>
      <c r="AD119" s="1034"/>
      <c r="AE119" s="1034"/>
      <c r="AF119" s="1034"/>
      <c r="AG119" s="1035"/>
      <c r="AH119" s="1035"/>
      <c r="AI119" s="1035"/>
      <c r="AJ119" s="1035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22"/>
      <c r="AW119" s="1022"/>
      <c r="AX119" s="1022"/>
      <c r="AY119" s="1022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38"/>
      <c r="BN119" s="1038"/>
      <c r="BO119" s="1038"/>
      <c r="BP119" s="1037"/>
      <c r="BQ119" s="1037"/>
      <c r="BR119" s="1037"/>
      <c r="BS119" s="1037"/>
      <c r="BT119" s="1037"/>
    </row>
    <row r="120" spans="2:72" ht="4.2" customHeight="1" x14ac:dyDescent="0.2">
      <c r="B120" s="36"/>
      <c r="C120" s="1032"/>
      <c r="D120" s="1032"/>
      <c r="E120" s="1032"/>
      <c r="F120" s="1032"/>
      <c r="G120" s="36"/>
      <c r="H120" s="1033" t="e">
        <f>VLOOKUP(C119,選手リスト,2,FALSE)</f>
        <v>#N/A</v>
      </c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34"/>
      <c r="AD120" s="1034"/>
      <c r="AE120" s="1034"/>
      <c r="AF120" s="1034"/>
      <c r="AG120" s="1035"/>
      <c r="AH120" s="1035"/>
      <c r="AI120" s="1035"/>
      <c r="AJ120" s="1035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38"/>
      <c r="BN120" s="1038"/>
      <c r="BO120" s="1038"/>
      <c r="BP120" s="1037"/>
      <c r="BQ120" s="1037"/>
      <c r="BR120" s="1037"/>
      <c r="BS120" s="1037"/>
      <c r="BT120" s="1037"/>
    </row>
    <row r="121" spans="2:72" ht="4.2" customHeight="1" x14ac:dyDescent="0.2">
      <c r="B121" s="28"/>
      <c r="C121" s="1032"/>
      <c r="D121" s="1032"/>
      <c r="E121" s="1032"/>
      <c r="F121" s="1032"/>
      <c r="G121" s="36"/>
      <c r="H121" s="1033"/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 t="e">
        <f>VLOOKUP(C119,選手リスト,5,FALSE)</f>
        <v>#N/A</v>
      </c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 t="e">
        <f>VLOOKUP(C119,選手リスト,10,FALSE)</f>
        <v>#N/A</v>
      </c>
      <c r="AD121" s="1027"/>
      <c r="AE121" s="1027"/>
      <c r="AF121" s="1027"/>
      <c r="AG121" s="1035"/>
      <c r="AH121" s="1035"/>
      <c r="AI121" s="1035"/>
      <c r="AJ121" s="1035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38"/>
      <c r="BN121" s="1038"/>
      <c r="BO121" s="1038"/>
      <c r="BP121" s="1037"/>
      <c r="BQ121" s="1037"/>
      <c r="BR121" s="1037"/>
      <c r="BS121" s="1037"/>
      <c r="BT121" s="1037"/>
    </row>
    <row r="122" spans="2:72" ht="4.2" customHeight="1" x14ac:dyDescent="0.2">
      <c r="B122" s="74"/>
      <c r="C122" s="1032"/>
      <c r="D122" s="1032"/>
      <c r="E122" s="1032"/>
      <c r="F122" s="1032"/>
      <c r="G122" s="74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/>
      <c r="AD122" s="1027"/>
      <c r="AE122" s="1027"/>
      <c r="AF122" s="1027"/>
      <c r="AG122" s="1035"/>
      <c r="AH122" s="1035"/>
      <c r="AI122" s="1035"/>
      <c r="AJ122" s="1035"/>
      <c r="AK122" s="663"/>
      <c r="AL122" s="1022">
        <f>AL110+1</f>
        <v>8</v>
      </c>
      <c r="AM122" s="1022"/>
      <c r="AN122" s="1022"/>
      <c r="AO122" s="1023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38"/>
      <c r="BN122" s="1038"/>
      <c r="BO122" s="1038"/>
      <c r="BP122" s="1037"/>
      <c r="BQ122" s="1037"/>
      <c r="BR122" s="1037"/>
      <c r="BS122" s="1037"/>
      <c r="BT122" s="1037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3"/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7"/>
      <c r="AD123" s="1027"/>
      <c r="AE123" s="1027"/>
      <c r="AF123" s="1027"/>
      <c r="AG123" s="1035"/>
      <c r="AH123" s="1035"/>
      <c r="AI123" s="1035"/>
      <c r="AJ123" s="1035"/>
      <c r="AK123" s="663"/>
      <c r="AL123" s="1022"/>
      <c r="AM123" s="1022"/>
      <c r="AN123" s="1022"/>
      <c r="AO123" s="1023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38"/>
      <c r="BN123" s="1038"/>
      <c r="BO123" s="1038"/>
      <c r="BP123" s="1037"/>
      <c r="BQ123" s="1037"/>
      <c r="BR123" s="1037"/>
      <c r="BS123" s="1037"/>
      <c r="BT123" s="1037"/>
    </row>
    <row r="124" spans="2:72" ht="4.2" customHeight="1" x14ac:dyDescent="0.2">
      <c r="B124" s="36"/>
      <c r="C124" s="74"/>
      <c r="D124" s="74"/>
      <c r="E124" s="74"/>
      <c r="F124" s="74"/>
      <c r="G124" s="74"/>
      <c r="H124" s="1028" t="e">
        <f>VLOOKUP(C125,選手リスト,3,FALSE)</f>
        <v>#N/A</v>
      </c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 t="e">
        <f>VLOOKUP(C125,選手リスト,4,FALSE)</f>
        <v>#N/A</v>
      </c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 t="e">
        <f>VLOOKUP(C125,選手リスト,9,FALSE)</f>
        <v>#N/A</v>
      </c>
      <c r="AD124" s="1034"/>
      <c r="AE124" s="1034"/>
      <c r="AF124" s="1034"/>
      <c r="AG124" s="1035" t="e">
        <f>VLOOKUP(C125,選手リスト,6,FALSE)</f>
        <v>#N/A</v>
      </c>
      <c r="AH124" s="1035"/>
      <c r="AI124" s="1035"/>
      <c r="AJ124" s="1035"/>
      <c r="AK124" s="663"/>
      <c r="AL124" s="1022"/>
      <c r="AM124" s="1022"/>
      <c r="AN124" s="1022"/>
      <c r="AO124" s="1023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38"/>
      <c r="BN124" s="1038"/>
      <c r="BO124" s="1038"/>
      <c r="BP124" s="1037"/>
      <c r="BQ124" s="1037"/>
      <c r="BR124" s="1037"/>
      <c r="BS124" s="1037"/>
      <c r="BT124" s="1037"/>
    </row>
    <row r="125" spans="2:72" ht="4.2" customHeight="1" x14ac:dyDescent="0.2">
      <c r="B125" s="36"/>
      <c r="C125" s="1032">
        <v>30</v>
      </c>
      <c r="D125" s="1032"/>
      <c r="E125" s="1032"/>
      <c r="F125" s="1032"/>
      <c r="G125" s="36"/>
      <c r="H125" s="1028"/>
      <c r="I125" s="1028"/>
      <c r="J125" s="1028"/>
      <c r="K125" s="1028"/>
      <c r="L125" s="1028"/>
      <c r="M125" s="1028"/>
      <c r="N125" s="1028"/>
      <c r="O125" s="1028"/>
      <c r="P125" s="1028"/>
      <c r="Q125" s="1028"/>
      <c r="R125" s="1028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663"/>
      <c r="AL125" s="1022"/>
      <c r="AM125" s="1022"/>
      <c r="AN125" s="1022"/>
      <c r="AO125" s="1023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38"/>
      <c r="BN125" s="1038"/>
      <c r="BO125" s="1038"/>
      <c r="BP125" s="1037"/>
      <c r="BQ125" s="1037"/>
      <c r="BR125" s="1037"/>
      <c r="BS125" s="1037"/>
      <c r="BT125" s="1037"/>
    </row>
    <row r="126" spans="2:72" ht="4.2" customHeight="1" x14ac:dyDescent="0.2">
      <c r="B126" s="36"/>
      <c r="C126" s="1032"/>
      <c r="D126" s="1032"/>
      <c r="E126" s="1032"/>
      <c r="F126" s="1032"/>
      <c r="G126" s="36"/>
      <c r="H126" s="1033" t="e">
        <f>VLOOKUP(C125,選手リスト,2,FALSE)</f>
        <v>#N/A</v>
      </c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/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34"/>
      <c r="AD126" s="1034"/>
      <c r="AE126" s="1034"/>
      <c r="AF126" s="1034"/>
      <c r="AG126" s="1035"/>
      <c r="AH126" s="1035"/>
      <c r="AI126" s="1035"/>
      <c r="AJ126" s="1035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38"/>
      <c r="BN126" s="1038"/>
      <c r="BO126" s="1038"/>
      <c r="BP126" s="1037"/>
      <c r="BQ126" s="1037"/>
      <c r="BR126" s="1037"/>
      <c r="BS126" s="1037"/>
      <c r="BT126" s="1037"/>
    </row>
    <row r="127" spans="2:72" ht="4.2" customHeight="1" x14ac:dyDescent="0.2">
      <c r="B127" s="36"/>
      <c r="C127" s="1032"/>
      <c r="D127" s="1032"/>
      <c r="E127" s="1032"/>
      <c r="F127" s="1032"/>
      <c r="G127" s="36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 t="e">
        <f>VLOOKUP(C125,選手リスト,5,FALSE)</f>
        <v>#N/A</v>
      </c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 t="e">
        <f>VLOOKUP(C125,選手リスト,10,FALSE)</f>
        <v>#N/A</v>
      </c>
      <c r="AD127" s="1027"/>
      <c r="AE127" s="1027"/>
      <c r="AF127" s="1027"/>
      <c r="AG127" s="1035"/>
      <c r="AH127" s="1035"/>
      <c r="AI127" s="1035"/>
      <c r="AJ127" s="1035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38"/>
      <c r="BN127" s="1038"/>
      <c r="BO127" s="1038"/>
      <c r="BP127" s="1037"/>
      <c r="BQ127" s="1037"/>
      <c r="BR127" s="1037"/>
      <c r="BS127" s="1037"/>
      <c r="BT127" s="1037"/>
    </row>
    <row r="128" spans="2:72" ht="4.2" customHeight="1" x14ac:dyDescent="0.2">
      <c r="B128" s="28"/>
      <c r="C128" s="1032"/>
      <c r="D128" s="1032"/>
      <c r="E128" s="1032"/>
      <c r="F128" s="1032"/>
      <c r="G128" s="74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436"/>
      <c r="AL128" s="682"/>
      <c r="AM128" s="682"/>
      <c r="AN128" s="683"/>
      <c r="AO128" s="688"/>
      <c r="AP128" s="688"/>
      <c r="AQ128" s="1022">
        <f>AQ105+1</f>
        <v>22</v>
      </c>
      <c r="AR128" s="1022"/>
      <c r="AS128" s="1022"/>
      <c r="AT128" s="1023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3"/>
      <c r="I129" s="1033"/>
      <c r="J129" s="1033"/>
      <c r="K129" s="1033"/>
      <c r="L129" s="1033"/>
      <c r="M129" s="1033"/>
      <c r="N129" s="1033"/>
      <c r="O129" s="1033"/>
      <c r="P129" s="1033"/>
      <c r="Q129" s="1033"/>
      <c r="R129" s="1033"/>
      <c r="S129" s="1026"/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27"/>
      <c r="AD129" s="1027"/>
      <c r="AE129" s="1027"/>
      <c r="AF129" s="1027"/>
      <c r="AG129" s="1035"/>
      <c r="AH129" s="1035"/>
      <c r="AI129" s="1035"/>
      <c r="AJ129" s="1035"/>
      <c r="AK129" s="436"/>
      <c r="AL129" s="682"/>
      <c r="AM129" s="682"/>
      <c r="AN129" s="683"/>
      <c r="AO129" s="688"/>
      <c r="AP129" s="688"/>
      <c r="AQ129" s="1022"/>
      <c r="AR129" s="1022"/>
      <c r="AS129" s="1022"/>
      <c r="AT129" s="1023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B130" s="28"/>
      <c r="C130" s="74"/>
      <c r="D130" s="74"/>
      <c r="E130" s="74"/>
      <c r="F130" s="74"/>
      <c r="G130" s="74"/>
      <c r="H130" s="1028" t="e">
        <f>VLOOKUP(C131,選手リスト,3,FALSE)</f>
        <v>#N/A</v>
      </c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6" t="e">
        <f>VLOOKUP(C131,選手リスト,4,FALSE)</f>
        <v>#N/A</v>
      </c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34" t="e">
        <f>VLOOKUP(C131,選手リスト,9,FALSE)</f>
        <v>#N/A</v>
      </c>
      <c r="AD130" s="1034"/>
      <c r="AE130" s="1034"/>
      <c r="AF130" s="1034"/>
      <c r="AG130" s="1035" t="e">
        <f>VLOOKUP(C131,選手リスト,6,FALSE)</f>
        <v>#N/A</v>
      </c>
      <c r="AH130" s="1035"/>
      <c r="AI130" s="1035"/>
      <c r="AJ130" s="1035"/>
      <c r="AK130" s="436"/>
      <c r="AL130" s="682"/>
      <c r="AM130" s="682"/>
      <c r="AN130" s="683"/>
      <c r="AO130" s="682"/>
      <c r="AP130" s="682"/>
      <c r="AQ130" s="1022"/>
      <c r="AR130" s="1022"/>
      <c r="AS130" s="1022"/>
      <c r="AT130" s="1023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36"/>
      <c r="C131" s="1032">
        <v>31</v>
      </c>
      <c r="D131" s="1032"/>
      <c r="E131" s="1032"/>
      <c r="F131" s="1032"/>
      <c r="G131" s="36"/>
      <c r="H131" s="1028"/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/>
      <c r="AD131" s="1034"/>
      <c r="AE131" s="1034"/>
      <c r="AF131" s="1034"/>
      <c r="AG131" s="1035"/>
      <c r="AH131" s="1035"/>
      <c r="AI131" s="1035"/>
      <c r="AJ131" s="1035"/>
      <c r="AK131" s="436"/>
      <c r="AL131" s="682"/>
      <c r="AM131" s="682"/>
      <c r="AN131" s="682"/>
      <c r="AO131" s="682"/>
      <c r="AP131" s="682"/>
      <c r="AQ131" s="1022"/>
      <c r="AR131" s="1022"/>
      <c r="AS131" s="1022"/>
      <c r="AT131" s="1023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36"/>
      <c r="C132" s="1032"/>
      <c r="D132" s="1032"/>
      <c r="E132" s="1032"/>
      <c r="F132" s="1032"/>
      <c r="G132" s="36"/>
      <c r="H132" s="1033" t="e">
        <f>VLOOKUP(C131,選手リスト,2,FALSE)</f>
        <v>#N/A</v>
      </c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B133" s="36"/>
      <c r="C133" s="1032"/>
      <c r="D133" s="1032"/>
      <c r="E133" s="1032"/>
      <c r="F133" s="1032"/>
      <c r="G133" s="36"/>
      <c r="H133" s="1033"/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 t="e">
        <f>VLOOKUP(C131,選手リスト,5,FALSE)</f>
        <v>#N/A</v>
      </c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7" t="e">
        <f>VLOOKUP(C131,選手リスト,10,FALSE)</f>
        <v>#N/A</v>
      </c>
      <c r="AD133" s="1027"/>
      <c r="AE133" s="1027"/>
      <c r="AF133" s="1027"/>
      <c r="AG133" s="1035"/>
      <c r="AH133" s="1035"/>
      <c r="AI133" s="1035"/>
      <c r="AJ133" s="1035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B134" s="36"/>
      <c r="C134" s="1032"/>
      <c r="D134" s="1032"/>
      <c r="E134" s="1032"/>
      <c r="F134" s="1032"/>
      <c r="G134" s="74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K134" s="663"/>
      <c r="AL134" s="1022">
        <f>AL122+1</f>
        <v>9</v>
      </c>
      <c r="AM134" s="1022"/>
      <c r="AN134" s="1022"/>
      <c r="AO134" s="1023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663"/>
      <c r="AL135" s="1022"/>
      <c r="AM135" s="1022"/>
      <c r="AN135" s="1022"/>
      <c r="AO135" s="1023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B136" s="74"/>
      <c r="C136" s="74"/>
      <c r="D136" s="74"/>
      <c r="E136" s="74"/>
      <c r="F136" s="74"/>
      <c r="G136" s="74"/>
      <c r="H136" s="1028" t="e">
        <f>VLOOKUP(C137,選手リスト,3,FALSE)</f>
        <v>#N/A</v>
      </c>
      <c r="I136" s="1028"/>
      <c r="J136" s="1028"/>
      <c r="K136" s="1028"/>
      <c r="L136" s="1028"/>
      <c r="M136" s="1028"/>
      <c r="N136" s="1028"/>
      <c r="O136" s="1028"/>
      <c r="P136" s="1028"/>
      <c r="Q136" s="1028"/>
      <c r="R136" s="1028"/>
      <c r="S136" s="1026" t="e">
        <f>VLOOKUP(C137,選手リスト,4,FALSE)</f>
        <v>#N/A</v>
      </c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34" t="e">
        <f>VLOOKUP(C137,選手リスト,9,FALSE)</f>
        <v>#N/A</v>
      </c>
      <c r="AD136" s="1034"/>
      <c r="AE136" s="1034"/>
      <c r="AF136" s="1034"/>
      <c r="AG136" s="1035" t="e">
        <f>VLOOKUP(C137,選手リスト,6,FALSE)</f>
        <v>#N/A</v>
      </c>
      <c r="AH136" s="1035"/>
      <c r="AI136" s="1035"/>
      <c r="AJ136" s="1035"/>
      <c r="AK136" s="663"/>
      <c r="AL136" s="1022"/>
      <c r="AM136" s="1022"/>
      <c r="AN136" s="1022"/>
      <c r="AO136" s="1023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B137" s="28"/>
      <c r="C137" s="1032">
        <v>32</v>
      </c>
      <c r="D137" s="1032"/>
      <c r="E137" s="1032"/>
      <c r="F137" s="1032"/>
      <c r="G137" s="36"/>
      <c r="H137" s="1028"/>
      <c r="I137" s="1028"/>
      <c r="J137" s="1028"/>
      <c r="K137" s="1028"/>
      <c r="L137" s="1028"/>
      <c r="M137" s="1028"/>
      <c r="N137" s="1028"/>
      <c r="O137" s="1028"/>
      <c r="P137" s="1028"/>
      <c r="Q137" s="1028"/>
      <c r="R137" s="1028"/>
      <c r="S137" s="1026"/>
      <c r="T137" s="1026"/>
      <c r="U137" s="1026"/>
      <c r="V137" s="1026"/>
      <c r="W137" s="1026"/>
      <c r="X137" s="1026"/>
      <c r="Y137" s="1026"/>
      <c r="Z137" s="1026"/>
      <c r="AA137" s="1026"/>
      <c r="AB137" s="1026"/>
      <c r="AC137" s="1034"/>
      <c r="AD137" s="1034"/>
      <c r="AE137" s="1034"/>
      <c r="AF137" s="1034"/>
      <c r="AG137" s="1035"/>
      <c r="AH137" s="1035"/>
      <c r="AI137" s="1035"/>
      <c r="AJ137" s="1035"/>
      <c r="AK137" s="663"/>
      <c r="AL137" s="1022"/>
      <c r="AM137" s="1022"/>
      <c r="AN137" s="1022"/>
      <c r="AO137" s="1023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B138" s="36"/>
      <c r="C138" s="1032"/>
      <c r="D138" s="1032"/>
      <c r="E138" s="1032"/>
      <c r="F138" s="1032"/>
      <c r="G138" s="36"/>
      <c r="H138" s="1033" t="e">
        <f>VLOOKUP(C137,選手リスト,2,FALSE)</f>
        <v>#N/A</v>
      </c>
      <c r="I138" s="1033"/>
      <c r="J138" s="1033"/>
      <c r="K138" s="1033"/>
      <c r="L138" s="1033"/>
      <c r="M138" s="1033"/>
      <c r="N138" s="1033"/>
      <c r="O138" s="1033"/>
      <c r="P138" s="1033"/>
      <c r="Q138" s="1033"/>
      <c r="R138" s="1033"/>
      <c r="S138" s="1026"/>
      <c r="T138" s="1026"/>
      <c r="U138" s="1026"/>
      <c r="V138" s="1026"/>
      <c r="W138" s="1026"/>
      <c r="X138" s="1026"/>
      <c r="Y138" s="1026"/>
      <c r="Z138" s="1026"/>
      <c r="AA138" s="1026"/>
      <c r="AB138" s="1026"/>
      <c r="AC138" s="1034"/>
      <c r="AD138" s="1034"/>
      <c r="AE138" s="1034"/>
      <c r="AF138" s="1034"/>
      <c r="AG138" s="1035"/>
      <c r="AH138" s="1035"/>
      <c r="AI138" s="1035"/>
      <c r="AJ138" s="1035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B139" s="36"/>
      <c r="C139" s="1032"/>
      <c r="D139" s="1032"/>
      <c r="E139" s="1032"/>
      <c r="F139" s="1032"/>
      <c r="G139" s="36"/>
      <c r="H139" s="1033"/>
      <c r="I139" s="1033"/>
      <c r="J139" s="1033"/>
      <c r="K139" s="1033"/>
      <c r="L139" s="1033"/>
      <c r="M139" s="1033"/>
      <c r="N139" s="1033"/>
      <c r="O139" s="1033"/>
      <c r="P139" s="1033"/>
      <c r="Q139" s="1033"/>
      <c r="R139" s="1033"/>
      <c r="S139" s="1026" t="e">
        <f>VLOOKUP(C137,選手リスト,5,FALSE)</f>
        <v>#N/A</v>
      </c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27" t="e">
        <f>VLOOKUP(C137,選手リスト,10,FALSE)</f>
        <v>#N/A</v>
      </c>
      <c r="AD139" s="1027"/>
      <c r="AE139" s="1027"/>
      <c r="AF139" s="1027"/>
      <c r="AG139" s="1035"/>
      <c r="AH139" s="1035"/>
      <c r="AI139" s="1035"/>
      <c r="AJ139" s="1035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B140" s="36"/>
      <c r="C140" s="1032"/>
      <c r="D140" s="1032"/>
      <c r="E140" s="1032"/>
      <c r="F140" s="1032"/>
      <c r="G140" s="74"/>
      <c r="H140" s="1033"/>
      <c r="I140" s="1033"/>
      <c r="J140" s="1033"/>
      <c r="K140" s="1033"/>
      <c r="L140" s="1033"/>
      <c r="M140" s="1033"/>
      <c r="N140" s="1033"/>
      <c r="O140" s="1033"/>
      <c r="P140" s="1033"/>
      <c r="Q140" s="1033"/>
      <c r="R140" s="1033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27"/>
      <c r="AD140" s="1027"/>
      <c r="AE140" s="1027"/>
      <c r="AF140" s="1027"/>
      <c r="AG140" s="1035"/>
      <c r="AH140" s="1035"/>
      <c r="AI140" s="1035"/>
      <c r="AJ140" s="1035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22">
        <f>AZ56+1</f>
        <v>48</v>
      </c>
      <c r="BA140" s="1022"/>
      <c r="BB140" s="1022"/>
      <c r="BC140" s="1023"/>
      <c r="BD140" s="683"/>
      <c r="BE140" s="683"/>
      <c r="BF140" s="683"/>
      <c r="BG140" s="693"/>
      <c r="BH140" s="465"/>
      <c r="BI140" s="158"/>
      <c r="BJ140" s="15"/>
      <c r="BK140" s="15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3"/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27"/>
      <c r="AD141" s="1027"/>
      <c r="AE141" s="1027"/>
      <c r="AF141" s="1027"/>
      <c r="AG141" s="1035"/>
      <c r="AH141" s="1035"/>
      <c r="AI141" s="1035"/>
      <c r="AJ141" s="1035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22"/>
      <c r="BA141" s="1022"/>
      <c r="BB141" s="1022"/>
      <c r="BC141" s="1023"/>
      <c r="BD141" s="702"/>
      <c r="BE141" s="702"/>
      <c r="BF141" s="702"/>
      <c r="BG141" s="694"/>
      <c r="BH141" s="465"/>
      <c r="BI141" s="158"/>
      <c r="BJ141" s="15"/>
      <c r="BK141" s="15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B142" s="28"/>
      <c r="C142" s="74"/>
      <c r="D142" s="74"/>
      <c r="E142" s="74"/>
      <c r="F142" s="74"/>
      <c r="G142" s="74"/>
      <c r="H142" s="1028" t="e">
        <f>VLOOKUP(C143,選手リスト,3,FALSE)</f>
        <v>#N/A</v>
      </c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 t="e">
        <f>VLOOKUP(C143,選手リスト,9,FALSE)</f>
        <v>#N/A</v>
      </c>
      <c r="AD142" s="1034"/>
      <c r="AE142" s="1034"/>
      <c r="AF142" s="1034"/>
      <c r="AG142" s="1035" t="e">
        <f>VLOOKUP(C143,選手リスト,6,FALSE)</f>
        <v>#N/A</v>
      </c>
      <c r="AH142" s="1035"/>
      <c r="AI142" s="1035"/>
      <c r="AJ142" s="1035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22"/>
      <c r="BA142" s="1022"/>
      <c r="BB142" s="1022"/>
      <c r="BC142" s="1023"/>
      <c r="BD142" s="683"/>
      <c r="BE142" s="683"/>
      <c r="BF142" s="683"/>
      <c r="BG142" s="683"/>
      <c r="BH142" s="465"/>
      <c r="BI142" s="158"/>
      <c r="BJ142" s="15"/>
      <c r="BK142" s="15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B143" s="28"/>
      <c r="C143" s="1032">
        <v>33</v>
      </c>
      <c r="D143" s="1032"/>
      <c r="E143" s="1032"/>
      <c r="F143" s="1032"/>
      <c r="G143" s="36"/>
      <c r="H143" s="1028"/>
      <c r="I143" s="1028"/>
      <c r="J143" s="1028"/>
      <c r="K143" s="1028"/>
      <c r="L143" s="1028"/>
      <c r="M143" s="1028"/>
      <c r="N143" s="1028"/>
      <c r="O143" s="1028"/>
      <c r="P143" s="1028"/>
      <c r="Q143" s="1028"/>
      <c r="R143" s="1028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22"/>
      <c r="BA143" s="1022"/>
      <c r="BB143" s="1022"/>
      <c r="BC143" s="1023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32"/>
      <c r="D144" s="1032"/>
      <c r="E144" s="1032"/>
      <c r="F144" s="1032"/>
      <c r="G144" s="36"/>
      <c r="H144" s="1033" t="e">
        <f>VLOOKUP(C143,選手リスト,2,FALSE)</f>
        <v>#N/A</v>
      </c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34"/>
      <c r="AD144" s="1034"/>
      <c r="AE144" s="1034"/>
      <c r="AF144" s="1034"/>
      <c r="AG144" s="1035"/>
      <c r="AH144" s="1035"/>
      <c r="AI144" s="1035"/>
      <c r="AJ144" s="1035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32"/>
      <c r="D145" s="1032"/>
      <c r="E145" s="1032"/>
      <c r="F145" s="1032"/>
      <c r="G145" s="36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 t="e">
        <f>VLOOKUP(C143,選手リスト,5,FALSE)</f>
        <v>#N/A</v>
      </c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 t="e">
        <f>VLOOKUP(C143,選手リスト,10,FALSE)</f>
        <v>#N/A</v>
      </c>
      <c r="AD145" s="1027"/>
      <c r="AE145" s="1027"/>
      <c r="AF145" s="1027"/>
      <c r="AG145" s="1035"/>
      <c r="AH145" s="1035"/>
      <c r="AI145" s="1035"/>
      <c r="AJ145" s="1035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32"/>
      <c r="D146" s="1032"/>
      <c r="E146" s="1032"/>
      <c r="F146" s="1032"/>
      <c r="G146" s="74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  <c r="AK146" s="663"/>
      <c r="AL146" s="1022">
        <f>AL134+1</f>
        <v>10</v>
      </c>
      <c r="AM146" s="1022"/>
      <c r="AN146" s="1022"/>
      <c r="AO146" s="1023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3"/>
      <c r="I147" s="1033"/>
      <c r="J147" s="1033"/>
      <c r="K147" s="1033"/>
      <c r="L147" s="1033"/>
      <c r="M147" s="1033"/>
      <c r="N147" s="1033"/>
      <c r="O147" s="1033"/>
      <c r="P147" s="1033"/>
      <c r="Q147" s="1033"/>
      <c r="R147" s="1033"/>
      <c r="S147" s="1026"/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27"/>
      <c r="AD147" s="1027"/>
      <c r="AE147" s="1027"/>
      <c r="AF147" s="1027"/>
      <c r="AG147" s="1035"/>
      <c r="AH147" s="1035"/>
      <c r="AI147" s="1035"/>
      <c r="AJ147" s="1035"/>
      <c r="AK147" s="663"/>
      <c r="AL147" s="1022"/>
      <c r="AM147" s="1022"/>
      <c r="AN147" s="1022"/>
      <c r="AO147" s="1023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28" t="e">
        <f>VLOOKUP(C149,選手リスト,3,FALSE)</f>
        <v>#N/A</v>
      </c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 t="e">
        <f>VLOOKUP(C149,選手リスト,4,FALSE)</f>
        <v>#N/A</v>
      </c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 t="e">
        <f>VLOOKUP(C149,選手リスト,9,FALSE)</f>
        <v>#N/A</v>
      </c>
      <c r="AD148" s="1034"/>
      <c r="AE148" s="1034"/>
      <c r="AF148" s="1034"/>
      <c r="AG148" s="1035" t="e">
        <f>VLOOKUP(C149,選手リスト,6,FALSE)</f>
        <v>#N/A</v>
      </c>
      <c r="AH148" s="1035"/>
      <c r="AI148" s="1035"/>
      <c r="AJ148" s="1035"/>
      <c r="AK148" s="663"/>
      <c r="AL148" s="1022"/>
      <c r="AM148" s="1022"/>
      <c r="AN148" s="1022"/>
      <c r="AO148" s="1023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32">
        <v>34</v>
      </c>
      <c r="D149" s="1032"/>
      <c r="E149" s="1032"/>
      <c r="F149" s="1032"/>
      <c r="G149" s="36"/>
      <c r="H149" s="1028"/>
      <c r="I149" s="1028"/>
      <c r="J149" s="1028"/>
      <c r="K149" s="1028"/>
      <c r="L149" s="1028"/>
      <c r="M149" s="1028"/>
      <c r="N149" s="1028"/>
      <c r="O149" s="1028"/>
      <c r="P149" s="1028"/>
      <c r="Q149" s="1028"/>
      <c r="R149" s="1028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663"/>
      <c r="AL149" s="1022"/>
      <c r="AM149" s="1022"/>
      <c r="AN149" s="1022"/>
      <c r="AO149" s="1023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32"/>
      <c r="D150" s="1032"/>
      <c r="E150" s="1032"/>
      <c r="F150" s="1032"/>
      <c r="G150" s="36"/>
      <c r="H150" s="1033" t="e">
        <f>VLOOKUP(C149,選手リスト,2,FALSE)</f>
        <v>#N/A</v>
      </c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/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34"/>
      <c r="AD150" s="1034"/>
      <c r="AE150" s="1034"/>
      <c r="AF150" s="1034"/>
      <c r="AG150" s="1035"/>
      <c r="AH150" s="1035"/>
      <c r="AI150" s="1035"/>
      <c r="AJ150" s="1035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32"/>
      <c r="D151" s="1032"/>
      <c r="E151" s="1032"/>
      <c r="F151" s="1032"/>
      <c r="G151" s="36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 t="e">
        <f>VLOOKUP(C149,選手リスト,5,FALSE)</f>
        <v>#N/A</v>
      </c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 t="e">
        <f>VLOOKUP(C149,選手リスト,10,FALSE)</f>
        <v>#N/A</v>
      </c>
      <c r="AD151" s="1027"/>
      <c r="AE151" s="1027"/>
      <c r="AF151" s="1027"/>
      <c r="AG151" s="1035"/>
      <c r="AH151" s="1035"/>
      <c r="AI151" s="1035"/>
      <c r="AJ151" s="1035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32"/>
      <c r="D152" s="1032"/>
      <c r="E152" s="1032"/>
      <c r="F152" s="1032"/>
      <c r="G152" s="74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K152" s="436"/>
      <c r="AL152" s="682"/>
      <c r="AM152" s="682"/>
      <c r="AN152" s="682"/>
      <c r="AO152" s="688"/>
      <c r="AP152" s="688"/>
      <c r="AQ152" s="1022">
        <f>AQ128+1</f>
        <v>23</v>
      </c>
      <c r="AR152" s="1022"/>
      <c r="AS152" s="1022"/>
      <c r="AT152" s="1023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3"/>
      <c r="I153" s="1033"/>
      <c r="J153" s="1033"/>
      <c r="K153" s="1033"/>
      <c r="L153" s="1033"/>
      <c r="M153" s="1033"/>
      <c r="N153" s="1033"/>
      <c r="O153" s="1033"/>
      <c r="P153" s="1033"/>
      <c r="Q153" s="1033"/>
      <c r="R153" s="1033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27"/>
      <c r="AD153" s="1027"/>
      <c r="AE153" s="1027"/>
      <c r="AF153" s="1027"/>
      <c r="AG153" s="1035"/>
      <c r="AH153" s="1035"/>
      <c r="AI153" s="1035"/>
      <c r="AJ153" s="1035"/>
      <c r="AK153" s="436"/>
      <c r="AL153" s="682"/>
      <c r="AM153" s="682"/>
      <c r="AN153" s="682"/>
      <c r="AO153" s="688"/>
      <c r="AP153" s="688"/>
      <c r="AQ153" s="1022"/>
      <c r="AR153" s="1022"/>
      <c r="AS153" s="1022"/>
      <c r="AT153" s="1023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28" t="e">
        <f>VLOOKUP(C155,選手リスト,3,FALSE)</f>
        <v>#N/A</v>
      </c>
      <c r="I154" s="1028"/>
      <c r="J154" s="1028"/>
      <c r="K154" s="1028"/>
      <c r="L154" s="1028"/>
      <c r="M154" s="1028"/>
      <c r="N154" s="1028"/>
      <c r="O154" s="1028"/>
      <c r="P154" s="1028"/>
      <c r="Q154" s="1028"/>
      <c r="R154" s="1028"/>
      <c r="S154" s="1026" t="e">
        <f>VLOOKUP(C155,選手リスト,4,FALSE)</f>
        <v>#N/A</v>
      </c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34" t="e">
        <f>VLOOKUP(C155,選手リスト,9,FALSE)</f>
        <v>#N/A</v>
      </c>
      <c r="AD154" s="1034"/>
      <c r="AE154" s="1034"/>
      <c r="AF154" s="1034"/>
      <c r="AG154" s="1035" t="e">
        <f>VLOOKUP(C155,選手リスト,6,FALSE)</f>
        <v>#N/A</v>
      </c>
      <c r="AH154" s="1035"/>
      <c r="AI154" s="1035"/>
      <c r="AJ154" s="1035"/>
      <c r="AK154" s="436"/>
      <c r="AL154" s="682"/>
      <c r="AM154" s="682"/>
      <c r="AN154" s="682"/>
      <c r="AO154" s="682"/>
      <c r="AP154" s="682"/>
      <c r="AQ154" s="1022"/>
      <c r="AR154" s="1022"/>
      <c r="AS154" s="1022"/>
      <c r="AT154" s="1023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32">
        <v>35</v>
      </c>
      <c r="D155" s="1032"/>
      <c r="E155" s="1032"/>
      <c r="F155" s="1032"/>
      <c r="G155" s="36"/>
      <c r="H155" s="1028"/>
      <c r="I155" s="1028"/>
      <c r="J155" s="1028"/>
      <c r="K155" s="1028"/>
      <c r="L155" s="1028"/>
      <c r="M155" s="1028"/>
      <c r="N155" s="1028"/>
      <c r="O155" s="1028"/>
      <c r="P155" s="1028"/>
      <c r="Q155" s="1028"/>
      <c r="R155" s="1028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/>
      <c r="AD155" s="1034"/>
      <c r="AE155" s="1034"/>
      <c r="AF155" s="1034"/>
      <c r="AG155" s="1035"/>
      <c r="AH155" s="1035"/>
      <c r="AI155" s="1035"/>
      <c r="AJ155" s="1035"/>
      <c r="AK155" s="436"/>
      <c r="AL155" s="682"/>
      <c r="AM155" s="682"/>
      <c r="AN155" s="682"/>
      <c r="AO155" s="682"/>
      <c r="AP155" s="682"/>
      <c r="AQ155" s="1022"/>
      <c r="AR155" s="1022"/>
      <c r="AS155" s="1022"/>
      <c r="AT155" s="1023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32"/>
      <c r="D156" s="1032"/>
      <c r="E156" s="1032"/>
      <c r="F156" s="1032"/>
      <c r="G156" s="36"/>
      <c r="H156" s="1033" t="e">
        <f>VLOOKUP(C155,選手リスト,2,FALSE)</f>
        <v>#N/A</v>
      </c>
      <c r="I156" s="1033"/>
      <c r="J156" s="1033"/>
      <c r="K156" s="1033"/>
      <c r="L156" s="1033"/>
      <c r="M156" s="1033"/>
      <c r="N156" s="1033"/>
      <c r="O156" s="1033"/>
      <c r="P156" s="1033"/>
      <c r="Q156" s="1033"/>
      <c r="R156" s="1033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34"/>
      <c r="AD156" s="1034"/>
      <c r="AE156" s="1034"/>
      <c r="AF156" s="1034"/>
      <c r="AG156" s="1035"/>
      <c r="AH156" s="1035"/>
      <c r="AI156" s="1035"/>
      <c r="AJ156" s="1035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32"/>
      <c r="D157" s="1032"/>
      <c r="E157" s="1032"/>
      <c r="F157" s="1032"/>
      <c r="G157" s="36"/>
      <c r="H157" s="1033"/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 t="e">
        <f>VLOOKUP(C155,選手リスト,5,FALSE)</f>
        <v>#N/A</v>
      </c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27" t="e">
        <f>VLOOKUP(C155,選手リスト,10,FALSE)</f>
        <v>#N/A</v>
      </c>
      <c r="AD157" s="1027"/>
      <c r="AE157" s="1027"/>
      <c r="AF157" s="1027"/>
      <c r="AG157" s="1035"/>
      <c r="AH157" s="1035"/>
      <c r="AI157" s="1035"/>
      <c r="AJ157" s="1035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32"/>
      <c r="D158" s="1032"/>
      <c r="E158" s="1032"/>
      <c r="F158" s="1032"/>
      <c r="G158" s="74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/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/>
      <c r="AD158" s="1027"/>
      <c r="AE158" s="1027"/>
      <c r="AF158" s="1027"/>
      <c r="AG158" s="1035"/>
      <c r="AH158" s="1035"/>
      <c r="AI158" s="1035"/>
      <c r="AJ158" s="1035"/>
      <c r="AK158" s="663"/>
      <c r="AL158" s="1022">
        <f>AL146+1</f>
        <v>11</v>
      </c>
      <c r="AM158" s="1022"/>
      <c r="AN158" s="1022"/>
      <c r="AO158" s="1023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3"/>
      <c r="I159" s="1033"/>
      <c r="J159" s="1033"/>
      <c r="K159" s="1033"/>
      <c r="L159" s="1033"/>
      <c r="M159" s="1033"/>
      <c r="N159" s="1033"/>
      <c r="O159" s="1033"/>
      <c r="P159" s="1033"/>
      <c r="Q159" s="1033"/>
      <c r="R159" s="1033"/>
      <c r="S159" s="1026"/>
      <c r="T159" s="1026"/>
      <c r="U159" s="1026"/>
      <c r="V159" s="1026"/>
      <c r="W159" s="1026"/>
      <c r="X159" s="1026"/>
      <c r="Y159" s="1026"/>
      <c r="Z159" s="1026"/>
      <c r="AA159" s="1026"/>
      <c r="AB159" s="1026"/>
      <c r="AC159" s="1027"/>
      <c r="AD159" s="1027"/>
      <c r="AE159" s="1027"/>
      <c r="AF159" s="1027"/>
      <c r="AG159" s="1035"/>
      <c r="AH159" s="1035"/>
      <c r="AI159" s="1035"/>
      <c r="AJ159" s="1035"/>
      <c r="AK159" s="663"/>
      <c r="AL159" s="1022"/>
      <c r="AM159" s="1022"/>
      <c r="AN159" s="1022"/>
      <c r="AO159" s="1023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28" t="e">
        <f>VLOOKUP(C161,選手リスト,3,FALSE)</f>
        <v>#N/A</v>
      </c>
      <c r="I160" s="1028"/>
      <c r="J160" s="1028"/>
      <c r="K160" s="1028"/>
      <c r="L160" s="1028"/>
      <c r="M160" s="1028"/>
      <c r="N160" s="1028"/>
      <c r="O160" s="1028"/>
      <c r="P160" s="1028"/>
      <c r="Q160" s="1028"/>
      <c r="R160" s="1028"/>
      <c r="S160" s="1026" t="e">
        <f>VLOOKUP(C161,選手リスト,4,FALSE)</f>
        <v>#N/A</v>
      </c>
      <c r="T160" s="1026"/>
      <c r="U160" s="1026"/>
      <c r="V160" s="1026"/>
      <c r="W160" s="1026"/>
      <c r="X160" s="1026"/>
      <c r="Y160" s="1026"/>
      <c r="Z160" s="1026"/>
      <c r="AA160" s="1026"/>
      <c r="AB160" s="1026"/>
      <c r="AC160" s="1034" t="e">
        <f>VLOOKUP(C161,選手リスト,9,FALSE)</f>
        <v>#N/A</v>
      </c>
      <c r="AD160" s="1034"/>
      <c r="AE160" s="1034"/>
      <c r="AF160" s="1034"/>
      <c r="AG160" s="1035" t="e">
        <f>VLOOKUP(C161,選手リスト,6,FALSE)</f>
        <v>#N/A</v>
      </c>
      <c r="AH160" s="1035"/>
      <c r="AI160" s="1035"/>
      <c r="AJ160" s="1035"/>
      <c r="AK160" s="663"/>
      <c r="AL160" s="1022"/>
      <c r="AM160" s="1022"/>
      <c r="AN160" s="1022"/>
      <c r="AO160" s="1023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32">
        <v>36</v>
      </c>
      <c r="D161" s="1032"/>
      <c r="E161" s="1032"/>
      <c r="F161" s="1032"/>
      <c r="G161" s="36"/>
      <c r="H161" s="1028"/>
      <c r="I161" s="1028"/>
      <c r="J161" s="1028"/>
      <c r="K161" s="1028"/>
      <c r="L161" s="1028"/>
      <c r="M161" s="1028"/>
      <c r="N161" s="1028"/>
      <c r="O161" s="1028"/>
      <c r="P161" s="1028"/>
      <c r="Q161" s="1028"/>
      <c r="R161" s="1028"/>
      <c r="S161" s="1026"/>
      <c r="T161" s="1026"/>
      <c r="U161" s="1026"/>
      <c r="V161" s="1026"/>
      <c r="W161" s="1026"/>
      <c r="X161" s="1026"/>
      <c r="Y161" s="1026"/>
      <c r="Z161" s="1026"/>
      <c r="AA161" s="1026"/>
      <c r="AB161" s="1026"/>
      <c r="AC161" s="1034"/>
      <c r="AD161" s="1034"/>
      <c r="AE161" s="1034"/>
      <c r="AF161" s="1034"/>
      <c r="AG161" s="1035"/>
      <c r="AH161" s="1035"/>
      <c r="AI161" s="1035"/>
      <c r="AJ161" s="1035"/>
      <c r="AK161" s="663"/>
      <c r="AL161" s="1022"/>
      <c r="AM161" s="1022"/>
      <c r="AN161" s="1022"/>
      <c r="AO161" s="1023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32"/>
      <c r="D162" s="1032"/>
      <c r="E162" s="1032"/>
      <c r="F162" s="1032"/>
      <c r="G162" s="36"/>
      <c r="H162" s="1033" t="e">
        <f>VLOOKUP(C161,選手リスト,2,FALSE)</f>
        <v>#N/A</v>
      </c>
      <c r="I162" s="1033"/>
      <c r="J162" s="1033"/>
      <c r="K162" s="1033"/>
      <c r="L162" s="1033"/>
      <c r="M162" s="1033"/>
      <c r="N162" s="1033"/>
      <c r="O162" s="1033"/>
      <c r="P162" s="1033"/>
      <c r="Q162" s="1033"/>
      <c r="R162" s="1033"/>
      <c r="S162" s="1026"/>
      <c r="T162" s="1026"/>
      <c r="U162" s="1026"/>
      <c r="V162" s="1026"/>
      <c r="W162" s="1026"/>
      <c r="X162" s="1026"/>
      <c r="Y162" s="1026"/>
      <c r="Z162" s="1026"/>
      <c r="AA162" s="1026"/>
      <c r="AB162" s="1026"/>
      <c r="AC162" s="1034"/>
      <c r="AD162" s="1034"/>
      <c r="AE162" s="1034"/>
      <c r="AF162" s="1034"/>
      <c r="AG162" s="1035"/>
      <c r="AH162" s="1035"/>
      <c r="AI162" s="1035"/>
      <c r="AJ162" s="1035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32"/>
      <c r="D163" s="1032"/>
      <c r="E163" s="1032"/>
      <c r="F163" s="1032"/>
      <c r="G163" s="36"/>
      <c r="H163" s="1033"/>
      <c r="I163" s="1033"/>
      <c r="J163" s="1033"/>
      <c r="K163" s="1033"/>
      <c r="L163" s="1033"/>
      <c r="M163" s="1033"/>
      <c r="N163" s="1033"/>
      <c r="O163" s="1033"/>
      <c r="P163" s="1033"/>
      <c r="Q163" s="1033"/>
      <c r="R163" s="1033"/>
      <c r="S163" s="1026" t="e">
        <f>VLOOKUP(C161,選手リスト,5,FALSE)</f>
        <v>#N/A</v>
      </c>
      <c r="T163" s="1026"/>
      <c r="U163" s="1026"/>
      <c r="V163" s="1026"/>
      <c r="W163" s="1026"/>
      <c r="X163" s="1026"/>
      <c r="Y163" s="1026"/>
      <c r="Z163" s="1026"/>
      <c r="AA163" s="1026"/>
      <c r="AB163" s="1026"/>
      <c r="AC163" s="1027" t="e">
        <f>VLOOKUP(C161,選手リスト,10,FALSE)</f>
        <v>#N/A</v>
      </c>
      <c r="AD163" s="1027"/>
      <c r="AE163" s="1027"/>
      <c r="AF163" s="1027"/>
      <c r="AG163" s="1035"/>
      <c r="AH163" s="1035"/>
      <c r="AI163" s="1035"/>
      <c r="AJ163" s="1035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32"/>
      <c r="D164" s="1032"/>
      <c r="E164" s="1032"/>
      <c r="F164" s="1032"/>
      <c r="G164" s="74"/>
      <c r="H164" s="1033"/>
      <c r="I164" s="1033"/>
      <c r="J164" s="1033"/>
      <c r="K164" s="1033"/>
      <c r="L164" s="1033"/>
      <c r="M164" s="1033"/>
      <c r="N164" s="1033"/>
      <c r="O164" s="1033"/>
      <c r="P164" s="1033"/>
      <c r="Q164" s="1033"/>
      <c r="R164" s="1033"/>
      <c r="S164" s="1026"/>
      <c r="T164" s="1026"/>
      <c r="U164" s="1026"/>
      <c r="V164" s="1026"/>
      <c r="W164" s="1026"/>
      <c r="X164" s="1026"/>
      <c r="Y164" s="1026"/>
      <c r="Z164" s="1026"/>
      <c r="AA164" s="1026"/>
      <c r="AB164" s="1026"/>
      <c r="AC164" s="1027"/>
      <c r="AD164" s="1027"/>
      <c r="AE164" s="1027"/>
      <c r="AF164" s="1027"/>
      <c r="AG164" s="1035"/>
      <c r="AH164" s="1035"/>
      <c r="AI164" s="1035"/>
      <c r="AJ164" s="1035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22">
        <f>AV116+1</f>
        <v>40</v>
      </c>
      <c r="AW164" s="1022"/>
      <c r="AX164" s="1022"/>
      <c r="AY164" s="1022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3"/>
      <c r="I165" s="1033"/>
      <c r="J165" s="1033"/>
      <c r="K165" s="1033"/>
      <c r="L165" s="1033"/>
      <c r="M165" s="1033"/>
      <c r="N165" s="1033"/>
      <c r="O165" s="1033"/>
      <c r="P165" s="1033"/>
      <c r="Q165" s="1033"/>
      <c r="R165" s="1033"/>
      <c r="S165" s="1026"/>
      <c r="T165" s="1026"/>
      <c r="U165" s="1026"/>
      <c r="V165" s="1026"/>
      <c r="W165" s="1026"/>
      <c r="X165" s="1026"/>
      <c r="Y165" s="1026"/>
      <c r="Z165" s="1026"/>
      <c r="AA165" s="1026"/>
      <c r="AB165" s="1026"/>
      <c r="AC165" s="1027"/>
      <c r="AD165" s="1027"/>
      <c r="AE165" s="1027"/>
      <c r="AF165" s="1027"/>
      <c r="AG165" s="1035"/>
      <c r="AH165" s="1035"/>
      <c r="AI165" s="1035"/>
      <c r="AJ165" s="1035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22"/>
      <c r="AW165" s="1022"/>
      <c r="AX165" s="1022"/>
      <c r="AY165" s="1022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28" t="e">
        <f>VLOOKUP(C167,選手リスト,3,FALSE)</f>
        <v>#N/A</v>
      </c>
      <c r="I166" s="1028"/>
      <c r="J166" s="1028"/>
      <c r="K166" s="1028"/>
      <c r="L166" s="1028"/>
      <c r="M166" s="1028"/>
      <c r="N166" s="1028"/>
      <c r="O166" s="1028"/>
      <c r="P166" s="1028"/>
      <c r="Q166" s="1028"/>
      <c r="R166" s="1028"/>
      <c r="S166" s="1026" t="e">
        <f>VLOOKUP(C167,選手リスト,4,FALSE)</f>
        <v>#N/A</v>
      </c>
      <c r="T166" s="1026"/>
      <c r="U166" s="1026"/>
      <c r="V166" s="1026"/>
      <c r="W166" s="1026"/>
      <c r="X166" s="1026"/>
      <c r="Y166" s="1026"/>
      <c r="Z166" s="1026"/>
      <c r="AA166" s="1026"/>
      <c r="AB166" s="1026"/>
      <c r="AC166" s="1034" t="e">
        <f>VLOOKUP(C167,選手リスト,9,FALSE)</f>
        <v>#N/A</v>
      </c>
      <c r="AD166" s="1034"/>
      <c r="AE166" s="1034"/>
      <c r="AF166" s="1034"/>
      <c r="AG166" s="1035" t="e">
        <f>VLOOKUP(C167,選手リスト,6,FALSE)</f>
        <v>#N/A</v>
      </c>
      <c r="AH166" s="1035"/>
      <c r="AI166" s="1035"/>
      <c r="AJ166" s="1035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22"/>
      <c r="AW166" s="1022"/>
      <c r="AX166" s="1022"/>
      <c r="AY166" s="1022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32">
        <v>37</v>
      </c>
      <c r="D167" s="1032"/>
      <c r="E167" s="1032"/>
      <c r="F167" s="1032"/>
      <c r="G167" s="36"/>
      <c r="H167" s="1028"/>
      <c r="I167" s="1028"/>
      <c r="J167" s="1028"/>
      <c r="K167" s="1028"/>
      <c r="L167" s="1028"/>
      <c r="M167" s="1028"/>
      <c r="N167" s="1028"/>
      <c r="O167" s="1028"/>
      <c r="P167" s="1028"/>
      <c r="Q167" s="1028"/>
      <c r="R167" s="1028"/>
      <c r="S167" s="1026"/>
      <c r="T167" s="1026"/>
      <c r="U167" s="1026"/>
      <c r="V167" s="1026"/>
      <c r="W167" s="1026"/>
      <c r="X167" s="1026"/>
      <c r="Y167" s="1026"/>
      <c r="Z167" s="1026"/>
      <c r="AA167" s="1026"/>
      <c r="AB167" s="1026"/>
      <c r="AC167" s="1034"/>
      <c r="AD167" s="1034"/>
      <c r="AE167" s="1034"/>
      <c r="AF167" s="1034"/>
      <c r="AG167" s="1035"/>
      <c r="AH167" s="1035"/>
      <c r="AI167" s="1035"/>
      <c r="AJ167" s="1035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22"/>
      <c r="AW167" s="1022"/>
      <c r="AX167" s="1022"/>
      <c r="AY167" s="1022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32"/>
      <c r="D168" s="1032"/>
      <c r="E168" s="1032"/>
      <c r="F168" s="1032"/>
      <c r="G168" s="36"/>
      <c r="H168" s="1033" t="e">
        <f>VLOOKUP(C167,選手リスト,2,FALSE)</f>
        <v>#N/A</v>
      </c>
      <c r="I168" s="1033"/>
      <c r="J168" s="1033"/>
      <c r="K168" s="1033"/>
      <c r="L168" s="1033"/>
      <c r="M168" s="1033"/>
      <c r="N168" s="1033"/>
      <c r="O168" s="1033"/>
      <c r="P168" s="1033"/>
      <c r="Q168" s="1033"/>
      <c r="R168" s="1033"/>
      <c r="S168" s="1026"/>
      <c r="T168" s="1026"/>
      <c r="U168" s="1026"/>
      <c r="V168" s="1026"/>
      <c r="W168" s="1026"/>
      <c r="X168" s="1026"/>
      <c r="Y168" s="1026"/>
      <c r="Z168" s="1026"/>
      <c r="AA168" s="1026"/>
      <c r="AB168" s="1026"/>
      <c r="AC168" s="1034"/>
      <c r="AD168" s="1034"/>
      <c r="AE168" s="1034"/>
      <c r="AF168" s="1034"/>
      <c r="AG168" s="1035"/>
      <c r="AH168" s="1035"/>
      <c r="AI168" s="1035"/>
      <c r="AJ168" s="1035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32"/>
      <c r="D169" s="1032"/>
      <c r="E169" s="1032"/>
      <c r="F169" s="1032"/>
      <c r="G169" s="36"/>
      <c r="H169" s="1033"/>
      <c r="I169" s="1033"/>
      <c r="J169" s="1033"/>
      <c r="K169" s="1033"/>
      <c r="L169" s="1033"/>
      <c r="M169" s="1033"/>
      <c r="N169" s="1033"/>
      <c r="O169" s="1033"/>
      <c r="P169" s="1033"/>
      <c r="Q169" s="1033"/>
      <c r="R169" s="1033"/>
      <c r="S169" s="1026" t="e">
        <f>VLOOKUP(C167,選手リスト,5,FALSE)</f>
        <v>#N/A</v>
      </c>
      <c r="T169" s="1026"/>
      <c r="U169" s="1026"/>
      <c r="V169" s="1026"/>
      <c r="W169" s="1026"/>
      <c r="X169" s="1026"/>
      <c r="Y169" s="1026"/>
      <c r="Z169" s="1026"/>
      <c r="AA169" s="1026"/>
      <c r="AB169" s="1026"/>
      <c r="AC169" s="1027" t="e">
        <f>VLOOKUP(C167,選手リスト,10,FALSE)</f>
        <v>#N/A</v>
      </c>
      <c r="AD169" s="1027"/>
      <c r="AE169" s="1027"/>
      <c r="AF169" s="1027"/>
      <c r="AG169" s="1035"/>
      <c r="AH169" s="1035"/>
      <c r="AI169" s="1035"/>
      <c r="AJ169" s="1035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32"/>
      <c r="D170" s="1032"/>
      <c r="E170" s="1032"/>
      <c r="F170" s="1032"/>
      <c r="G170" s="74"/>
      <c r="H170" s="1033"/>
      <c r="I170" s="1033"/>
      <c r="J170" s="1033"/>
      <c r="K170" s="1033"/>
      <c r="L170" s="1033"/>
      <c r="M170" s="1033"/>
      <c r="N170" s="1033"/>
      <c r="O170" s="1033"/>
      <c r="P170" s="1033"/>
      <c r="Q170" s="1033"/>
      <c r="R170" s="1033"/>
      <c r="S170" s="1026"/>
      <c r="T170" s="1026"/>
      <c r="U170" s="1026"/>
      <c r="V170" s="1026"/>
      <c r="W170" s="1026"/>
      <c r="X170" s="1026"/>
      <c r="Y170" s="1026"/>
      <c r="Z170" s="1026"/>
      <c r="AA170" s="1026"/>
      <c r="AB170" s="1026"/>
      <c r="AC170" s="1027"/>
      <c r="AD170" s="1027"/>
      <c r="AE170" s="1027"/>
      <c r="AF170" s="1027"/>
      <c r="AG170" s="1035"/>
      <c r="AH170" s="1035"/>
      <c r="AI170" s="1035"/>
      <c r="AJ170" s="1035"/>
      <c r="AK170" s="663"/>
      <c r="AL170" s="1022">
        <f>AL158+1</f>
        <v>12</v>
      </c>
      <c r="AM170" s="1022"/>
      <c r="AN170" s="1022"/>
      <c r="AO170" s="1023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3"/>
      <c r="I171" s="1033"/>
      <c r="J171" s="1033"/>
      <c r="K171" s="1033"/>
      <c r="L171" s="1033"/>
      <c r="M171" s="1033"/>
      <c r="N171" s="1033"/>
      <c r="O171" s="1033"/>
      <c r="P171" s="1033"/>
      <c r="Q171" s="1033"/>
      <c r="R171" s="1033"/>
      <c r="S171" s="1026"/>
      <c r="T171" s="1026"/>
      <c r="U171" s="1026"/>
      <c r="V171" s="1026"/>
      <c r="W171" s="1026"/>
      <c r="X171" s="1026"/>
      <c r="Y171" s="1026"/>
      <c r="Z171" s="1026"/>
      <c r="AA171" s="1026"/>
      <c r="AB171" s="1026"/>
      <c r="AC171" s="1027"/>
      <c r="AD171" s="1027"/>
      <c r="AE171" s="1027"/>
      <c r="AF171" s="1027"/>
      <c r="AG171" s="1035"/>
      <c r="AH171" s="1035"/>
      <c r="AI171" s="1035"/>
      <c r="AJ171" s="1035"/>
      <c r="AK171" s="663"/>
      <c r="AL171" s="1022"/>
      <c r="AM171" s="1022"/>
      <c r="AN171" s="1022"/>
      <c r="AO171" s="1023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28" t="e">
        <f>VLOOKUP(C173,選手リスト,3,FALSE)</f>
        <v>#N/A</v>
      </c>
      <c r="I172" s="1028"/>
      <c r="J172" s="1028"/>
      <c r="K172" s="1028"/>
      <c r="L172" s="1028"/>
      <c r="M172" s="1028"/>
      <c r="N172" s="1028"/>
      <c r="O172" s="1028"/>
      <c r="P172" s="1028"/>
      <c r="Q172" s="1028"/>
      <c r="R172" s="1028"/>
      <c r="S172" s="1026" t="e">
        <f>VLOOKUP(C173,選手リスト,4,FALSE)</f>
        <v>#N/A</v>
      </c>
      <c r="T172" s="1026"/>
      <c r="U172" s="1026"/>
      <c r="V172" s="1026"/>
      <c r="W172" s="1026"/>
      <c r="X172" s="1026"/>
      <c r="Y172" s="1026"/>
      <c r="Z172" s="1026"/>
      <c r="AA172" s="1026"/>
      <c r="AB172" s="1026"/>
      <c r="AC172" s="1034" t="e">
        <f>VLOOKUP(C173,選手リスト,9,FALSE)</f>
        <v>#N/A</v>
      </c>
      <c r="AD172" s="1034"/>
      <c r="AE172" s="1034"/>
      <c r="AF172" s="1034"/>
      <c r="AG172" s="1035" t="e">
        <f>VLOOKUP(C173,選手リスト,6,FALSE)</f>
        <v>#N/A</v>
      </c>
      <c r="AH172" s="1035"/>
      <c r="AI172" s="1035"/>
      <c r="AJ172" s="1035"/>
      <c r="AK172" s="663"/>
      <c r="AL172" s="1022"/>
      <c r="AM172" s="1022"/>
      <c r="AN172" s="1022"/>
      <c r="AO172" s="1023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32">
        <v>38</v>
      </c>
      <c r="D173" s="1032"/>
      <c r="E173" s="1032"/>
      <c r="F173" s="1032"/>
      <c r="G173" s="36"/>
      <c r="H173" s="1028"/>
      <c r="I173" s="1028"/>
      <c r="J173" s="1028"/>
      <c r="K173" s="1028"/>
      <c r="L173" s="1028"/>
      <c r="M173" s="1028"/>
      <c r="N173" s="1028"/>
      <c r="O173" s="1028"/>
      <c r="P173" s="1028"/>
      <c r="Q173" s="1028"/>
      <c r="R173" s="1028"/>
      <c r="S173" s="1026"/>
      <c r="T173" s="1026"/>
      <c r="U173" s="1026"/>
      <c r="V173" s="1026"/>
      <c r="W173" s="1026"/>
      <c r="X173" s="1026"/>
      <c r="Y173" s="1026"/>
      <c r="Z173" s="1026"/>
      <c r="AA173" s="1026"/>
      <c r="AB173" s="1026"/>
      <c r="AC173" s="1034"/>
      <c r="AD173" s="1034"/>
      <c r="AE173" s="1034"/>
      <c r="AF173" s="1034"/>
      <c r="AG173" s="1035"/>
      <c r="AH173" s="1035"/>
      <c r="AI173" s="1035"/>
      <c r="AJ173" s="1035"/>
      <c r="AK173" s="663"/>
      <c r="AL173" s="1022"/>
      <c r="AM173" s="1022"/>
      <c r="AN173" s="1022"/>
      <c r="AO173" s="1023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32"/>
      <c r="D174" s="1032"/>
      <c r="E174" s="1032"/>
      <c r="F174" s="1032"/>
      <c r="G174" s="36"/>
      <c r="H174" s="1033" t="e">
        <f>VLOOKUP(C173,選手リスト,2,FALSE)</f>
        <v>#N/A</v>
      </c>
      <c r="I174" s="1033"/>
      <c r="J174" s="1033"/>
      <c r="K174" s="1033"/>
      <c r="L174" s="1033"/>
      <c r="M174" s="1033"/>
      <c r="N174" s="1033"/>
      <c r="O174" s="1033"/>
      <c r="P174" s="1033"/>
      <c r="Q174" s="1033"/>
      <c r="R174" s="1033"/>
      <c r="S174" s="1026"/>
      <c r="T174" s="1026"/>
      <c r="U174" s="1026"/>
      <c r="V174" s="1026"/>
      <c r="W174" s="1026"/>
      <c r="X174" s="1026"/>
      <c r="Y174" s="1026"/>
      <c r="Z174" s="1026"/>
      <c r="AA174" s="1026"/>
      <c r="AB174" s="1026"/>
      <c r="AC174" s="1034"/>
      <c r="AD174" s="1034"/>
      <c r="AE174" s="1034"/>
      <c r="AF174" s="1034"/>
      <c r="AG174" s="1035"/>
      <c r="AH174" s="1035"/>
      <c r="AI174" s="1035"/>
      <c r="AJ174" s="1035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32"/>
      <c r="D175" s="1032"/>
      <c r="E175" s="1032"/>
      <c r="F175" s="1032"/>
      <c r="G175" s="36"/>
      <c r="H175" s="1033"/>
      <c r="I175" s="1033"/>
      <c r="J175" s="1033"/>
      <c r="K175" s="1033"/>
      <c r="L175" s="1033"/>
      <c r="M175" s="1033"/>
      <c r="N175" s="1033"/>
      <c r="O175" s="1033"/>
      <c r="P175" s="1033"/>
      <c r="Q175" s="1033"/>
      <c r="R175" s="1033"/>
      <c r="S175" s="1026" t="e">
        <f>VLOOKUP(C173,選手リスト,5,FALSE)</f>
        <v>#N/A</v>
      </c>
      <c r="T175" s="1026"/>
      <c r="U175" s="1026"/>
      <c r="V175" s="1026"/>
      <c r="W175" s="1026"/>
      <c r="X175" s="1026"/>
      <c r="Y175" s="1026"/>
      <c r="Z175" s="1026"/>
      <c r="AA175" s="1026"/>
      <c r="AB175" s="1026"/>
      <c r="AC175" s="1027" t="e">
        <f>VLOOKUP(C173,選手リスト,10,FALSE)</f>
        <v>#N/A</v>
      </c>
      <c r="AD175" s="1027"/>
      <c r="AE175" s="1027"/>
      <c r="AF175" s="1027"/>
      <c r="AG175" s="1035"/>
      <c r="AH175" s="1035"/>
      <c r="AI175" s="1035"/>
      <c r="AJ175" s="1035"/>
      <c r="AK175" s="436"/>
      <c r="AL175" s="682"/>
      <c r="AM175" s="682"/>
      <c r="AN175" s="682"/>
      <c r="AO175" s="688"/>
      <c r="AP175" s="688"/>
      <c r="AQ175" s="1022">
        <f>AQ152+1</f>
        <v>24</v>
      </c>
      <c r="AR175" s="1022"/>
      <c r="AS175" s="1022"/>
      <c r="AT175" s="1023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32"/>
      <c r="D176" s="1032"/>
      <c r="E176" s="1032"/>
      <c r="F176" s="1032"/>
      <c r="G176" s="74"/>
      <c r="H176" s="1033"/>
      <c r="I176" s="1033"/>
      <c r="J176" s="1033"/>
      <c r="K176" s="1033"/>
      <c r="L176" s="1033"/>
      <c r="M176" s="1033"/>
      <c r="N176" s="1033"/>
      <c r="O176" s="1033"/>
      <c r="P176" s="1033"/>
      <c r="Q176" s="1033"/>
      <c r="R176" s="1033"/>
      <c r="S176" s="1026"/>
      <c r="T176" s="1026"/>
      <c r="U176" s="1026"/>
      <c r="V176" s="1026"/>
      <c r="W176" s="1026"/>
      <c r="X176" s="1026"/>
      <c r="Y176" s="1026"/>
      <c r="Z176" s="1026"/>
      <c r="AA176" s="1026"/>
      <c r="AB176" s="1026"/>
      <c r="AC176" s="1027"/>
      <c r="AD176" s="1027"/>
      <c r="AE176" s="1027"/>
      <c r="AF176" s="1027"/>
      <c r="AG176" s="1035"/>
      <c r="AH176" s="1035"/>
      <c r="AI176" s="1035"/>
      <c r="AJ176" s="1035"/>
      <c r="AK176" s="436"/>
      <c r="AL176" s="682"/>
      <c r="AM176" s="682"/>
      <c r="AN176" s="682"/>
      <c r="AO176" s="688"/>
      <c r="AP176" s="688"/>
      <c r="AQ176" s="1022"/>
      <c r="AR176" s="1022"/>
      <c r="AS176" s="1022"/>
      <c r="AT176" s="1023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26"/>
      <c r="T177" s="1026"/>
      <c r="U177" s="1026"/>
      <c r="V177" s="1026"/>
      <c r="W177" s="1026"/>
      <c r="X177" s="1026"/>
      <c r="Y177" s="1026"/>
      <c r="Z177" s="1026"/>
      <c r="AA177" s="1026"/>
      <c r="AB177" s="1026"/>
      <c r="AC177" s="1027"/>
      <c r="AD177" s="1027"/>
      <c r="AE177" s="1027"/>
      <c r="AF177" s="1027"/>
      <c r="AG177" s="1035"/>
      <c r="AH177" s="1035"/>
      <c r="AI177" s="1035"/>
      <c r="AJ177" s="1035"/>
      <c r="AK177" s="665"/>
      <c r="AL177" s="682"/>
      <c r="AM177" s="682"/>
      <c r="AN177" s="682"/>
      <c r="AO177" s="688"/>
      <c r="AP177" s="688"/>
      <c r="AQ177" s="1022"/>
      <c r="AR177" s="1022"/>
      <c r="AS177" s="1022"/>
      <c r="AT177" s="1023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28" t="e">
        <f>VLOOKUP(C179,選手リスト,3,FALSE)</f>
        <v>#N/A</v>
      </c>
      <c r="I178" s="1028"/>
      <c r="J178" s="1028"/>
      <c r="K178" s="1028"/>
      <c r="L178" s="1028"/>
      <c r="M178" s="1028"/>
      <c r="N178" s="1028"/>
      <c r="O178" s="1028"/>
      <c r="P178" s="1028"/>
      <c r="Q178" s="1028"/>
      <c r="R178" s="1028"/>
      <c r="S178" s="1026" t="e">
        <f>VLOOKUP(C179,選手リスト,4,FALSE)</f>
        <v>#N/A</v>
      </c>
      <c r="T178" s="1026"/>
      <c r="U178" s="1026"/>
      <c r="V178" s="1026"/>
      <c r="W178" s="1026"/>
      <c r="X178" s="1026"/>
      <c r="Y178" s="1026"/>
      <c r="Z178" s="1026"/>
      <c r="AA178" s="1026"/>
      <c r="AB178" s="1026"/>
      <c r="AC178" s="1034" t="e">
        <f>VLOOKUP(C179,選手リスト,9,FALSE)</f>
        <v>#N/A</v>
      </c>
      <c r="AD178" s="1034"/>
      <c r="AE178" s="1034"/>
      <c r="AF178" s="1034"/>
      <c r="AG178" s="1035" t="e">
        <f>VLOOKUP(C179,選手リスト,6,FALSE)</f>
        <v>#N/A</v>
      </c>
      <c r="AH178" s="1035"/>
      <c r="AI178" s="1035"/>
      <c r="AJ178" s="1035"/>
      <c r="AK178" s="665"/>
      <c r="AL178" s="682"/>
      <c r="AM178" s="682"/>
      <c r="AN178" s="682"/>
      <c r="AO178" s="682"/>
      <c r="AP178" s="682"/>
      <c r="AQ178" s="1022"/>
      <c r="AR178" s="1022"/>
      <c r="AS178" s="1022"/>
      <c r="AT178" s="1023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32">
        <v>39</v>
      </c>
      <c r="D179" s="1032"/>
      <c r="E179" s="1032"/>
      <c r="F179" s="1032"/>
      <c r="G179" s="36"/>
      <c r="H179" s="1028"/>
      <c r="I179" s="1028"/>
      <c r="J179" s="1028"/>
      <c r="K179" s="1028"/>
      <c r="L179" s="1028"/>
      <c r="M179" s="1028"/>
      <c r="N179" s="1028"/>
      <c r="O179" s="1028"/>
      <c r="P179" s="1028"/>
      <c r="Q179" s="1028"/>
      <c r="R179" s="1028"/>
      <c r="S179" s="1026"/>
      <c r="T179" s="1026"/>
      <c r="U179" s="1026"/>
      <c r="V179" s="1026"/>
      <c r="W179" s="1026"/>
      <c r="X179" s="1026"/>
      <c r="Y179" s="1026"/>
      <c r="Z179" s="1026"/>
      <c r="AA179" s="1026"/>
      <c r="AB179" s="1026"/>
      <c r="AC179" s="1034"/>
      <c r="AD179" s="1034"/>
      <c r="AE179" s="1034"/>
      <c r="AF179" s="1034"/>
      <c r="AG179" s="1035"/>
      <c r="AH179" s="1035"/>
      <c r="AI179" s="1035"/>
      <c r="AJ179" s="1035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32"/>
      <c r="D180" s="1032"/>
      <c r="E180" s="1032"/>
      <c r="F180" s="1032"/>
      <c r="G180" s="36"/>
      <c r="H180" s="1033" t="e">
        <f>VLOOKUP(C179,選手リスト,2,FALSE)</f>
        <v>#N/A</v>
      </c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26"/>
      <c r="T180" s="1026"/>
      <c r="U180" s="1026"/>
      <c r="V180" s="1026"/>
      <c r="W180" s="1026"/>
      <c r="X180" s="1026"/>
      <c r="Y180" s="1026"/>
      <c r="Z180" s="1026"/>
      <c r="AA180" s="1026"/>
      <c r="AB180" s="1026"/>
      <c r="AC180" s="1034"/>
      <c r="AD180" s="1034"/>
      <c r="AE180" s="1034"/>
      <c r="AF180" s="1034"/>
      <c r="AG180" s="1035"/>
      <c r="AH180" s="1035"/>
      <c r="AI180" s="1035"/>
      <c r="AJ180" s="1035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32"/>
      <c r="D181" s="1032"/>
      <c r="E181" s="1032"/>
      <c r="F181" s="1032"/>
      <c r="G181" s="36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26" t="e">
        <f>VLOOKUP(C179,選手リスト,5,FALSE)</f>
        <v>#N/A</v>
      </c>
      <c r="T181" s="1026"/>
      <c r="U181" s="1026"/>
      <c r="V181" s="1026"/>
      <c r="W181" s="1026"/>
      <c r="X181" s="1026"/>
      <c r="Y181" s="1026"/>
      <c r="Z181" s="1026"/>
      <c r="AA181" s="1026"/>
      <c r="AB181" s="1026"/>
      <c r="AC181" s="1027" t="e">
        <f>VLOOKUP(C179,選手リスト,10,FALSE)</f>
        <v>#N/A</v>
      </c>
      <c r="AD181" s="1027"/>
      <c r="AE181" s="1027"/>
      <c r="AF181" s="1027"/>
      <c r="AG181" s="1035"/>
      <c r="AH181" s="1035"/>
      <c r="AI181" s="1035"/>
      <c r="AJ181" s="1035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32"/>
      <c r="D182" s="1032"/>
      <c r="E182" s="1032"/>
      <c r="F182" s="1032"/>
      <c r="G182" s="17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26"/>
      <c r="T182" s="1026"/>
      <c r="U182" s="1026"/>
      <c r="V182" s="1026"/>
      <c r="W182" s="1026"/>
      <c r="X182" s="1026"/>
      <c r="Y182" s="1026"/>
      <c r="Z182" s="1026"/>
      <c r="AA182" s="1026"/>
      <c r="AB182" s="1026"/>
      <c r="AC182" s="1027"/>
      <c r="AD182" s="1027"/>
      <c r="AE182" s="1027"/>
      <c r="AF182" s="1027"/>
      <c r="AG182" s="1035"/>
      <c r="AH182" s="1035"/>
      <c r="AI182" s="1035"/>
      <c r="AJ182" s="1035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3"/>
      <c r="I183" s="1033"/>
      <c r="J183" s="1033"/>
      <c r="K183" s="1033"/>
      <c r="L183" s="1033"/>
      <c r="M183" s="1033"/>
      <c r="N183" s="1033"/>
      <c r="O183" s="1033"/>
      <c r="P183" s="1033"/>
      <c r="Q183" s="1033"/>
      <c r="R183" s="1033"/>
      <c r="S183" s="1026"/>
      <c r="T183" s="1026"/>
      <c r="U183" s="1026"/>
      <c r="V183" s="1026"/>
      <c r="W183" s="1026"/>
      <c r="X183" s="1026"/>
      <c r="Y183" s="1026"/>
      <c r="Z183" s="1026"/>
      <c r="AA183" s="1026"/>
      <c r="AB183" s="1026"/>
      <c r="AC183" s="1027"/>
      <c r="AD183" s="1027"/>
      <c r="AE183" s="1027"/>
      <c r="AF183" s="1027"/>
      <c r="AG183" s="1035"/>
      <c r="AH183" s="1035"/>
      <c r="AI183" s="1035"/>
      <c r="AJ183" s="1035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4" t="e">
        <f>VLOOKUP(H184,選手リスト,2,FALSE)</f>
        <v>#N/A</v>
      </c>
      <c r="I196" s="1084"/>
      <c r="J196" s="1084"/>
      <c r="K196" s="1084"/>
      <c r="L196" s="1084" t="e">
        <f>VLOOKUP(L184,選手リスト,2,FALSE)</f>
        <v>#N/A</v>
      </c>
      <c r="M196" s="1084"/>
      <c r="N196" s="1084"/>
      <c r="O196" s="1084"/>
      <c r="P196" s="1084" t="e">
        <f>VLOOKUP(P184,選手リスト,2,FALSE)</f>
        <v>#N/A</v>
      </c>
      <c r="Q196" s="1084"/>
      <c r="R196" s="1084"/>
      <c r="S196" s="1084"/>
      <c r="T196" s="1084" t="e">
        <f>VLOOKUP(T184,選手リスト,2,FALSE)</f>
        <v>#N/A</v>
      </c>
      <c r="U196" s="1084"/>
      <c r="V196" s="1084"/>
      <c r="W196" s="1084"/>
      <c r="X196" s="1084" t="e">
        <f>VLOOKUP(X184,選手リスト,2,FALSE)</f>
        <v>#N/A</v>
      </c>
      <c r="Y196" s="1084"/>
      <c r="Z196" s="1084"/>
      <c r="AA196" s="1084"/>
      <c r="AB196" s="1084" t="e">
        <f>VLOOKUP(AB184,選手リスト,2,FALSE)</f>
        <v>#N/A</v>
      </c>
      <c r="AC196" s="1084"/>
      <c r="AD196" s="1084"/>
      <c r="AE196" s="1084"/>
      <c r="AF196" s="1084" t="e">
        <f>VLOOKUP(AF184,選手リスト,2,FALSE)</f>
        <v>#N/A</v>
      </c>
      <c r="AG196" s="1084"/>
      <c r="AH196" s="1084"/>
      <c r="AI196" s="1084"/>
      <c r="AJ196" s="1084" t="e">
        <f>VLOOKUP(AJ184,選手リスト,2,FALSE)</f>
        <v>#N/A</v>
      </c>
      <c r="AK196" s="1084"/>
      <c r="AL196" s="1084"/>
      <c r="AM196" s="1084"/>
      <c r="AN196" s="1084" t="e">
        <f>VLOOKUP(AN184,選手リスト,2,FALSE)</f>
        <v>#N/A</v>
      </c>
      <c r="AO196" s="1084"/>
      <c r="AP196" s="1084"/>
      <c r="AQ196" s="1084"/>
      <c r="AR196" s="1084" t="e">
        <f>VLOOKUP(AR184,選手リスト,2,FALSE)</f>
        <v>#N/A</v>
      </c>
      <c r="AS196" s="1084"/>
      <c r="AT196" s="1084"/>
      <c r="AU196" s="1084"/>
      <c r="AV196" s="1164" t="e">
        <f>VLOOKUP(AV184,選手リスト,2,FALSE)</f>
        <v>#N/A</v>
      </c>
      <c r="AW196" s="1164"/>
      <c r="AX196" s="1164"/>
      <c r="AY196" s="1164"/>
      <c r="AZ196" s="1084" t="e">
        <f>VLOOKUP(AZ184,選手リスト,2,FALSE)</f>
        <v>#N/A</v>
      </c>
      <c r="BA196" s="1084"/>
      <c r="BB196" s="1084"/>
      <c r="BC196" s="1084"/>
      <c r="BD196" s="1084" t="e">
        <f>VLOOKUP(BD184,選手リスト,2,FALSE)</f>
        <v>#N/A</v>
      </c>
      <c r="BE196" s="1084"/>
      <c r="BF196" s="1084"/>
      <c r="BG196" s="1084"/>
      <c r="BH196" s="1084" t="e">
        <f>VLOOKUP(BH184,選手リスト,2,FALSE)</f>
        <v>#N/A</v>
      </c>
      <c r="BI196" s="1084"/>
      <c r="BJ196" s="1084"/>
      <c r="BK196" s="1084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4"/>
      <c r="I197" s="1084"/>
      <c r="J197" s="1084"/>
      <c r="K197" s="1084"/>
      <c r="L197" s="1084"/>
      <c r="M197" s="1084"/>
      <c r="N197" s="1084"/>
      <c r="O197" s="1084"/>
      <c r="P197" s="1084"/>
      <c r="Q197" s="1084"/>
      <c r="R197" s="1084"/>
      <c r="S197" s="1084"/>
      <c r="T197" s="1084"/>
      <c r="U197" s="1084"/>
      <c r="V197" s="1084"/>
      <c r="W197" s="1084"/>
      <c r="X197" s="1084"/>
      <c r="Y197" s="1084"/>
      <c r="Z197" s="1084"/>
      <c r="AA197" s="1084"/>
      <c r="AB197" s="1084"/>
      <c r="AC197" s="1084"/>
      <c r="AD197" s="1084"/>
      <c r="AE197" s="1084"/>
      <c r="AF197" s="1084"/>
      <c r="AG197" s="1084"/>
      <c r="AH197" s="1084"/>
      <c r="AI197" s="1084"/>
      <c r="AJ197" s="1084"/>
      <c r="AK197" s="1084"/>
      <c r="AL197" s="1084"/>
      <c r="AM197" s="1084"/>
      <c r="AN197" s="1084"/>
      <c r="AO197" s="1084"/>
      <c r="AP197" s="1084"/>
      <c r="AQ197" s="1084"/>
      <c r="AR197" s="1084"/>
      <c r="AS197" s="1084"/>
      <c r="AT197" s="1084"/>
      <c r="AU197" s="1084"/>
      <c r="AV197" s="1164"/>
      <c r="AW197" s="1164"/>
      <c r="AX197" s="1164"/>
      <c r="AY197" s="1164"/>
      <c r="AZ197" s="1084"/>
      <c r="BA197" s="1084"/>
      <c r="BB197" s="1084"/>
      <c r="BC197" s="1084"/>
      <c r="BD197" s="1084"/>
      <c r="BE197" s="1084"/>
      <c r="BF197" s="1084"/>
      <c r="BG197" s="1084"/>
      <c r="BH197" s="1084"/>
      <c r="BI197" s="1084"/>
      <c r="BJ197" s="1084"/>
      <c r="BK197" s="1084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4" t="e">
        <f>VLOOKUP(H198,選手リスト,2,FALSE)</f>
        <v>#N/A</v>
      </c>
      <c r="I210" s="1084"/>
      <c r="J210" s="1084"/>
      <c r="K210" s="1084"/>
      <c r="L210" s="1084" t="e">
        <f>VLOOKUP(L198,選手リスト,2,FALSE)</f>
        <v>#N/A</v>
      </c>
      <c r="M210" s="1084"/>
      <c r="N210" s="1084"/>
      <c r="O210" s="1084"/>
      <c r="P210" s="1084" t="e">
        <f>VLOOKUP(P198,選手リスト,2,FALSE)</f>
        <v>#N/A</v>
      </c>
      <c r="Q210" s="1084"/>
      <c r="R210" s="1084"/>
      <c r="S210" s="1084"/>
      <c r="T210" s="1084" t="e">
        <f>VLOOKUP(T198,選手リスト,2,FALSE)</f>
        <v>#N/A</v>
      </c>
      <c r="U210" s="1084"/>
      <c r="V210" s="1084"/>
      <c r="W210" s="1084"/>
      <c r="X210" s="1084" t="e">
        <f>VLOOKUP(X198,選手リスト,2,FALSE)</f>
        <v>#N/A</v>
      </c>
      <c r="Y210" s="1084"/>
      <c r="Z210" s="1084"/>
      <c r="AA210" s="1084"/>
      <c r="AB210" s="1084" t="e">
        <f>VLOOKUP(AB198,選手リスト,2,FALSE)</f>
        <v>#N/A</v>
      </c>
      <c r="AC210" s="1084"/>
      <c r="AD210" s="1084"/>
      <c r="AE210" s="1084"/>
      <c r="AF210" s="1084" t="e">
        <f>VLOOKUP(AF198,選手リスト,2,FALSE)</f>
        <v>#N/A</v>
      </c>
      <c r="AG210" s="1084"/>
      <c r="AH210" s="1084"/>
      <c r="AI210" s="1084"/>
      <c r="AJ210" s="1084" t="e">
        <f>VLOOKUP(AJ198,選手リスト,2,FALSE)</f>
        <v>#N/A</v>
      </c>
      <c r="AK210" s="1084"/>
      <c r="AL210" s="1084"/>
      <c r="AM210" s="1084"/>
      <c r="AN210" s="1084" t="e">
        <f>VLOOKUP(AN198,選手リスト,2,FALSE)</f>
        <v>#N/A</v>
      </c>
      <c r="AO210" s="1084"/>
      <c r="AP210" s="1084"/>
      <c r="AQ210" s="1084"/>
      <c r="AR210" s="1084" t="e">
        <f>VLOOKUP(AR198,選手リスト,2,FALSE)</f>
        <v>#N/A</v>
      </c>
      <c r="AS210" s="1084"/>
      <c r="AT210" s="1084"/>
      <c r="AU210" s="1084"/>
      <c r="AV210" s="1084" t="e">
        <f>VLOOKUP(AV198,選手リスト,2,FALSE)</f>
        <v>#N/A</v>
      </c>
      <c r="AW210" s="1084"/>
      <c r="AX210" s="1084"/>
      <c r="AY210" s="1084"/>
      <c r="AZ210" s="1084" t="e">
        <f>VLOOKUP(AZ198,選手リスト,2,FALSE)</f>
        <v>#N/A</v>
      </c>
      <c r="BA210" s="1084"/>
      <c r="BB210" s="1084"/>
      <c r="BC210" s="1084"/>
      <c r="BD210" s="1084" t="e">
        <f>VLOOKUP(BD198,選手リスト,2,FALSE)</f>
        <v>#N/A</v>
      </c>
      <c r="BE210" s="1084"/>
      <c r="BF210" s="1084"/>
      <c r="BG210" s="1084"/>
      <c r="BH210" s="1084" t="e">
        <f>VLOOKUP(BH198,選手リスト,2,FALSE)</f>
        <v>#N/A</v>
      </c>
      <c r="BI210" s="1084"/>
      <c r="BJ210" s="1084"/>
      <c r="BK210" s="1084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4"/>
      <c r="I211" s="1084"/>
      <c r="J211" s="1084"/>
      <c r="K211" s="1084"/>
      <c r="L211" s="1084"/>
      <c r="M211" s="1084"/>
      <c r="N211" s="1084"/>
      <c r="O211" s="1084"/>
      <c r="P211" s="1084"/>
      <c r="Q211" s="1084"/>
      <c r="R211" s="1084"/>
      <c r="S211" s="1084"/>
      <c r="T211" s="1084"/>
      <c r="U211" s="1084"/>
      <c r="V211" s="1084"/>
      <c r="W211" s="1084"/>
      <c r="X211" s="1084"/>
      <c r="Y211" s="1084"/>
      <c r="Z211" s="1084"/>
      <c r="AA211" s="1084"/>
      <c r="AB211" s="1084"/>
      <c r="AC211" s="1084"/>
      <c r="AD211" s="1084"/>
      <c r="AE211" s="1084"/>
      <c r="AF211" s="1084"/>
      <c r="AG211" s="1084"/>
      <c r="AH211" s="1084"/>
      <c r="AI211" s="1084"/>
      <c r="AJ211" s="1084"/>
      <c r="AK211" s="1084"/>
      <c r="AL211" s="1084"/>
      <c r="AM211" s="1084"/>
      <c r="AN211" s="1084"/>
      <c r="AO211" s="1084"/>
      <c r="AP211" s="1084"/>
      <c r="AQ211" s="1084"/>
      <c r="AR211" s="1084"/>
      <c r="AS211" s="1084"/>
      <c r="AT211" s="1084"/>
      <c r="AU211" s="1084"/>
      <c r="AV211" s="1084"/>
      <c r="AW211" s="1084"/>
      <c r="AX211" s="1084"/>
      <c r="AY211" s="1084"/>
      <c r="AZ211" s="1084"/>
      <c r="BA211" s="1084"/>
      <c r="BB211" s="1084"/>
      <c r="BC211" s="1084"/>
      <c r="BD211" s="1084"/>
      <c r="BE211" s="1084"/>
      <c r="BF211" s="1084"/>
      <c r="BG211" s="1084"/>
      <c r="BH211" s="1084"/>
      <c r="BI211" s="1084"/>
      <c r="BJ211" s="1084"/>
      <c r="BK211" s="1084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45" t="s">
        <v>4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0" t="s">
        <v>4</v>
      </c>
      <c r="EH1" s="1045"/>
      <c r="EI1" s="1045"/>
      <c r="EJ1" s="1045"/>
      <c r="EK1" s="1045"/>
      <c r="EL1" s="1045"/>
      <c r="EM1" s="1045"/>
      <c r="EN1" s="1045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6"/>
      <c r="BZ2" s="1036"/>
      <c r="CA2" s="1036"/>
      <c r="CB2" s="1036"/>
      <c r="CC2" s="1036"/>
      <c r="CD2" s="1036"/>
      <c r="CE2" s="1036"/>
      <c r="CF2" s="1036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0"/>
      <c r="EH2" s="1045"/>
      <c r="EI2" s="1045"/>
      <c r="EJ2" s="1045"/>
      <c r="EK2" s="1045"/>
      <c r="EL2" s="1045"/>
      <c r="EM2" s="1045"/>
      <c r="EN2" s="1045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7"/>
      <c r="BZ3" s="1047"/>
      <c r="CA3" s="1047"/>
      <c r="CB3" s="1047"/>
      <c r="CC3" s="1047"/>
      <c r="CD3" s="1047"/>
      <c r="CE3" s="1047"/>
      <c r="CF3" s="1047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0"/>
      <c r="EH3" s="1045"/>
      <c r="EI3" s="1045"/>
      <c r="EJ3" s="1045"/>
      <c r="EK3" s="1045"/>
      <c r="EL3" s="1045"/>
      <c r="EM3" s="1045"/>
      <c r="EN3" s="1045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177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5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177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5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177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5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77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5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177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5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177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5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177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5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1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77"/>
      <c r="BR12" s="177"/>
      <c r="BS12" s="177"/>
      <c r="BT12" s="177"/>
      <c r="BU12" s="107"/>
      <c r="BV12" s="107"/>
      <c r="BW12" s="107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1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77"/>
      <c r="BR13" s="177"/>
      <c r="BS13" s="177"/>
      <c r="BT13" s="177"/>
      <c r="BU13" s="107"/>
      <c r="BV13" s="107"/>
      <c r="BW13" s="107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1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77"/>
      <c r="BR14" s="177"/>
      <c r="BS14" s="177"/>
      <c r="BT14" s="177"/>
      <c r="BU14" s="107"/>
      <c r="BV14" s="107"/>
      <c r="BW14" s="107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1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1"/>
      <c r="EH15" s="1041"/>
      <c r="EI15" s="1041"/>
      <c r="EJ15" s="1041"/>
      <c r="EK15" s="1041"/>
      <c r="EL15" s="1041"/>
      <c r="EM15" s="1041"/>
      <c r="EN15" s="1041"/>
    </row>
    <row r="16" spans="1:144" ht="4.2" customHeight="1" x14ac:dyDescent="0.2">
      <c r="A16" s="1041" t="s">
        <v>131</v>
      </c>
      <c r="B16" s="1041"/>
      <c r="C16" s="1041"/>
      <c r="D16" s="1041"/>
      <c r="E16" s="1041"/>
      <c r="F16" s="1041"/>
      <c r="G16" s="1041"/>
      <c r="H16" s="1042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1" t="s">
        <v>131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74"/>
      <c r="K19" s="1039" t="s">
        <v>34</v>
      </c>
      <c r="L19" s="1040"/>
      <c r="M19" s="1040"/>
      <c r="N19" s="1040"/>
      <c r="O19" s="1040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39" t="s">
        <v>34</v>
      </c>
      <c r="CX19" s="1040"/>
      <c r="CY19" s="1040"/>
      <c r="CZ19" s="1040"/>
      <c r="DA19" s="1040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40"/>
      <c r="L20" s="1040"/>
      <c r="M20" s="1040"/>
      <c r="N20" s="1040"/>
      <c r="O20" s="1040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0"/>
      <c r="CX20" s="1040"/>
      <c r="CY20" s="1040"/>
      <c r="CZ20" s="1040"/>
      <c r="DA20" s="1040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90</v>
      </c>
      <c r="B21" s="1037"/>
      <c r="C21" s="1037"/>
      <c r="D21" s="1037"/>
      <c r="E21" s="1037"/>
      <c r="F21" s="1038" t="s">
        <v>186</v>
      </c>
      <c r="G21" s="1038"/>
      <c r="H21" s="1038"/>
      <c r="J21" s="36"/>
      <c r="K21" s="92"/>
      <c r="L21" s="92"/>
      <c r="M21" s="92"/>
      <c r="N21" s="92"/>
      <c r="O21" s="92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28" t="e">
        <f>VLOOKUP(CW22,選手リスト,3,FALSE)</f>
        <v>#N/A</v>
      </c>
      <c r="DC21" s="1028"/>
      <c r="DD21" s="1028"/>
      <c r="DE21" s="1028"/>
      <c r="DF21" s="1028"/>
      <c r="DG21" s="1028"/>
      <c r="DH21" s="1028"/>
      <c r="DI21" s="1028"/>
      <c r="DJ21" s="1028"/>
      <c r="DK21" s="1028"/>
      <c r="DL21" s="1028"/>
      <c r="DM21" s="1026" t="e">
        <f>VLOOKUP(CW22,選手リスト,4,FALSE)</f>
        <v>#N/A</v>
      </c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34" t="e">
        <f>VLOOKUP(CW22,選手リスト,9,FALSE)</f>
        <v>#N/A</v>
      </c>
      <c r="DX21" s="1034"/>
      <c r="DY21" s="1034"/>
      <c r="DZ21" s="1034"/>
      <c r="EA21" s="1035" t="e">
        <f>VLOOKUP(CW22,選手リスト,6,FALSE)</f>
        <v>#N/A</v>
      </c>
      <c r="EB21" s="1035"/>
      <c r="EC21" s="1035"/>
      <c r="ED21" s="1035"/>
      <c r="EG21" s="1038" t="s">
        <v>187</v>
      </c>
      <c r="EH21" s="1038"/>
      <c r="EI21" s="1038"/>
      <c r="EJ21" s="1037" t="s">
        <v>90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>
        <v>107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32">
        <v>123</v>
      </c>
      <c r="CX22" s="1032"/>
      <c r="CY22" s="1032"/>
      <c r="CZ22" s="1032"/>
      <c r="DA22" s="36"/>
      <c r="DB22" s="1028"/>
      <c r="DC22" s="1028"/>
      <c r="DD22" s="1028"/>
      <c r="DE22" s="1028"/>
      <c r="DF22" s="1028"/>
      <c r="DG22" s="1028"/>
      <c r="DH22" s="1028"/>
      <c r="DI22" s="1028"/>
      <c r="DJ22" s="1028"/>
      <c r="DK22" s="1028"/>
      <c r="DL22" s="1028"/>
      <c r="DM22" s="1026"/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34"/>
      <c r="DX22" s="1034"/>
      <c r="DY22" s="1034"/>
      <c r="DZ22" s="1034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32"/>
      <c r="CX23" s="1032"/>
      <c r="CY23" s="1032"/>
      <c r="CZ23" s="1032"/>
      <c r="DA23" s="36"/>
      <c r="DB23" s="1033" t="e">
        <f>VLOOKUP(CW22,選手リスト,2,FALSE)</f>
        <v>#N/A</v>
      </c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34"/>
      <c r="DX23" s="1034"/>
      <c r="DY23" s="1034"/>
      <c r="DZ23" s="1034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32"/>
      <c r="CX24" s="1032"/>
      <c r="CY24" s="1032"/>
      <c r="CZ24" s="1032"/>
      <c r="DA24" s="36"/>
      <c r="DB24" s="1033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 t="e">
        <f>VLOOKUP(CW22,選手リスト,5,FALSE)</f>
        <v>#N/A</v>
      </c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7" t="e">
        <f>VLOOKUP(CW22,選手リスト,10,FALSE)</f>
        <v>#N/A</v>
      </c>
      <c r="DX24" s="1027"/>
      <c r="DY24" s="1027"/>
      <c r="DZ24" s="1027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1032"/>
      <c r="L25" s="1032"/>
      <c r="M25" s="1032"/>
      <c r="N25" s="1032"/>
      <c r="O25" s="92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32"/>
      <c r="CX25" s="1032"/>
      <c r="CY25" s="1032"/>
      <c r="CZ25" s="1032"/>
      <c r="DA25" s="92"/>
      <c r="DB25" s="1033"/>
      <c r="DC25" s="1033"/>
      <c r="DD25" s="1033"/>
      <c r="DE25" s="1033"/>
      <c r="DF25" s="1033"/>
      <c r="DG25" s="1033"/>
      <c r="DH25" s="1033"/>
      <c r="DI25" s="1033"/>
      <c r="DJ25" s="1033"/>
      <c r="DK25" s="1033"/>
      <c r="DL25" s="1033"/>
      <c r="DM25" s="1026"/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27"/>
      <c r="DX25" s="1027"/>
      <c r="DY25" s="1027"/>
      <c r="DZ25" s="1027"/>
      <c r="EA25" s="1035"/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36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4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3"/>
      <c r="DC26" s="1033"/>
      <c r="DD26" s="1033"/>
      <c r="DE26" s="1033"/>
      <c r="DF26" s="1033"/>
      <c r="DG26" s="1033"/>
      <c r="DH26" s="1033"/>
      <c r="DI26" s="1033"/>
      <c r="DJ26" s="1033"/>
      <c r="DK26" s="1033"/>
      <c r="DL26" s="1033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27"/>
      <c r="DX26" s="1027"/>
      <c r="DY26" s="1027"/>
      <c r="DZ26" s="1027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4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4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28"/>
      <c r="K29" s="92"/>
      <c r="L29" s="92"/>
      <c r="M29" s="92"/>
      <c r="N29" s="92"/>
      <c r="O29" s="92"/>
      <c r="P29" s="1028" t="e">
        <f>VLOOKUP(K30,選手リスト,3,FALSE)</f>
        <v>#N/A</v>
      </c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 t="e">
        <f>VLOOKUP(K30,選手リスト,4,FALSE)</f>
        <v>#N/A</v>
      </c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 t="e">
        <f>VLOOKUP(K30,選手リスト,9,FALSE)</f>
        <v>#N/A</v>
      </c>
      <c r="AL29" s="1034"/>
      <c r="AM29" s="1034"/>
      <c r="AN29" s="1034"/>
      <c r="AO29" s="1035" t="e">
        <f>VLOOKUP(K30,選手リスト,6,FALSE)</f>
        <v>#N/A</v>
      </c>
      <c r="AP29" s="1035"/>
      <c r="AQ29" s="1035"/>
      <c r="AR29" s="1035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4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28" t="e">
        <f>VLOOKUP(CW30,選手リスト,3,FALSE)</f>
        <v>#N/A</v>
      </c>
      <c r="DC29" s="1028"/>
      <c r="DD29" s="1028"/>
      <c r="DE29" s="1028"/>
      <c r="DF29" s="1028"/>
      <c r="DG29" s="1028"/>
      <c r="DH29" s="1028"/>
      <c r="DI29" s="1028"/>
      <c r="DJ29" s="1028"/>
      <c r="DK29" s="1028"/>
      <c r="DL29" s="1028"/>
      <c r="DM29" s="1026" t="e">
        <f>VLOOKUP(CW30,選手リスト,4,FALSE)</f>
        <v>#N/A</v>
      </c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34" t="e">
        <f>VLOOKUP(CW30,選手リスト,9,FALSE)</f>
        <v>#N/A</v>
      </c>
      <c r="DX29" s="1034"/>
      <c r="DY29" s="1034"/>
      <c r="DZ29" s="1034"/>
      <c r="EA29" s="1035" t="e">
        <f>VLOOKUP(CW30,選手リスト,6,FALSE)</f>
        <v>#N/A</v>
      </c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1032">
        <v>108</v>
      </c>
      <c r="L30" s="1032"/>
      <c r="M30" s="1032"/>
      <c r="N30" s="1032"/>
      <c r="O30" s="36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32">
        <v>124</v>
      </c>
      <c r="CX30" s="1032"/>
      <c r="CY30" s="1032"/>
      <c r="CZ30" s="1032"/>
      <c r="DA30" s="36"/>
      <c r="DB30" s="1028"/>
      <c r="DC30" s="1028"/>
      <c r="DD30" s="1028"/>
      <c r="DE30" s="1028"/>
      <c r="DF30" s="1028"/>
      <c r="DG30" s="1028"/>
      <c r="DH30" s="1028"/>
      <c r="DI30" s="1028"/>
      <c r="DJ30" s="1028"/>
      <c r="DK30" s="1028"/>
      <c r="DL30" s="1028"/>
      <c r="DM30" s="1026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34"/>
      <c r="DX30" s="1034"/>
      <c r="DY30" s="1034"/>
      <c r="DZ30" s="1034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36"/>
      <c r="K31" s="1032"/>
      <c r="L31" s="1032"/>
      <c r="M31" s="1032"/>
      <c r="N31" s="1032"/>
      <c r="O31" s="36"/>
      <c r="P31" s="1033" t="e">
        <f>VLOOKUP(K30,選手リスト,2,FALSE)</f>
        <v>#N/A</v>
      </c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/>
      <c r="AL31" s="1034"/>
      <c r="AM31" s="1034"/>
      <c r="AN31" s="1034"/>
      <c r="AO31" s="1035"/>
      <c r="AP31" s="1035"/>
      <c r="AQ31" s="1035"/>
      <c r="AR31" s="1035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32"/>
      <c r="CX31" s="1032"/>
      <c r="CY31" s="1032"/>
      <c r="CZ31" s="1032"/>
      <c r="DA31" s="36"/>
      <c r="DB31" s="1033" t="e">
        <f>VLOOKUP(CW30,選手リスト,2,FALSE)</f>
        <v>#N/A</v>
      </c>
      <c r="DC31" s="1033"/>
      <c r="DD31" s="1033"/>
      <c r="DE31" s="1033"/>
      <c r="DF31" s="1033"/>
      <c r="DG31" s="1033"/>
      <c r="DH31" s="1033"/>
      <c r="DI31" s="1033"/>
      <c r="DJ31" s="1033"/>
      <c r="DK31" s="1033"/>
      <c r="DL31" s="1033"/>
      <c r="DM31" s="1026"/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34"/>
      <c r="DX31" s="1034"/>
      <c r="DY31" s="1034"/>
      <c r="DZ31" s="1034"/>
      <c r="EA31" s="1035"/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36"/>
      <c r="K32" s="1032"/>
      <c r="L32" s="1032"/>
      <c r="M32" s="1032"/>
      <c r="N32" s="1032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 t="e">
        <f>VLOOKUP(K30,選手リスト,5,FALSE)</f>
        <v>#N/A</v>
      </c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 t="e">
        <f>VLOOKUP(K30,選手リスト,10,FALSE)</f>
        <v>#N/A</v>
      </c>
      <c r="AL32" s="1027"/>
      <c r="AM32" s="1027"/>
      <c r="AN32" s="1027"/>
      <c r="AO32" s="1035"/>
      <c r="AP32" s="1035"/>
      <c r="AQ32" s="1035"/>
      <c r="AR32" s="1035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32"/>
      <c r="CX32" s="1032"/>
      <c r="CY32" s="1032"/>
      <c r="CZ32" s="1032"/>
      <c r="DA32" s="36"/>
      <c r="DB32" s="1033"/>
      <c r="DC32" s="1033"/>
      <c r="DD32" s="1033"/>
      <c r="DE32" s="1033"/>
      <c r="DF32" s="1033"/>
      <c r="DG32" s="1033"/>
      <c r="DH32" s="1033"/>
      <c r="DI32" s="1033"/>
      <c r="DJ32" s="1033"/>
      <c r="DK32" s="1033"/>
      <c r="DL32" s="1033"/>
      <c r="DM32" s="1026" t="e">
        <f>VLOOKUP(CW30,選手リスト,5,FALSE)</f>
        <v>#N/A</v>
      </c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7" t="e">
        <f>VLOOKUP(CW30,選手リスト,10,FALSE)</f>
        <v>#N/A</v>
      </c>
      <c r="DX32" s="1027"/>
      <c r="DY32" s="1027"/>
      <c r="DZ32" s="1027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1032"/>
      <c r="L33" s="1032"/>
      <c r="M33" s="1032"/>
      <c r="N33" s="1032"/>
      <c r="O33" s="92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32"/>
      <c r="CX33" s="1032"/>
      <c r="CY33" s="1032"/>
      <c r="CZ33" s="1032"/>
      <c r="DA33" s="92"/>
      <c r="DB33" s="1033"/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27"/>
      <c r="DX33" s="1027"/>
      <c r="DY33" s="1027"/>
      <c r="DZ33" s="1027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28"/>
      <c r="K34" s="36"/>
      <c r="L34" s="36"/>
      <c r="M34" s="36"/>
      <c r="N34" s="36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/>
      <c r="AL34" s="1027"/>
      <c r="AM34" s="1027"/>
      <c r="AN34" s="1027"/>
      <c r="AO34" s="1035"/>
      <c r="AP34" s="1035"/>
      <c r="AQ34" s="1035"/>
      <c r="AR34" s="1035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4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3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26"/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27"/>
      <c r="DX34" s="1027"/>
      <c r="DY34" s="1027"/>
      <c r="DZ34" s="1027"/>
      <c r="EA34" s="1035"/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4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4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36"/>
      <c r="K37" s="300"/>
      <c r="L37" s="300"/>
      <c r="M37" s="300"/>
      <c r="N37" s="300"/>
      <c r="O37" s="92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 t="e">
        <f>VLOOKUP(K38,選手リスト,4,FALSE)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4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28" t="e">
        <f>VLOOKUP(CW38,選手リスト,3,FALSE)</f>
        <v>#N/A</v>
      </c>
      <c r="DC37" s="1028"/>
      <c r="DD37" s="1028"/>
      <c r="DE37" s="1028"/>
      <c r="DF37" s="1028"/>
      <c r="DG37" s="1028"/>
      <c r="DH37" s="1028"/>
      <c r="DI37" s="1028"/>
      <c r="DJ37" s="1028"/>
      <c r="DK37" s="1028"/>
      <c r="DL37" s="1028"/>
      <c r="DM37" s="1026" t="e">
        <f>VLOOKUP(CW38,選手リスト,4,FALSE)</f>
        <v>#N/A</v>
      </c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34" t="e">
        <f>VLOOKUP(CW38,選手リスト,9,FALSE)</f>
        <v>#N/A</v>
      </c>
      <c r="DX37" s="1034"/>
      <c r="DY37" s="1034"/>
      <c r="DZ37" s="1034"/>
      <c r="EA37" s="1035" t="e">
        <f>VLOOKUP(CW38,選手リスト,6,FALSE)</f>
        <v>#N/A</v>
      </c>
      <c r="EB37" s="1035"/>
      <c r="EC37" s="1035"/>
      <c r="ED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36"/>
      <c r="K38" s="1032">
        <v>109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32">
        <v>125</v>
      </c>
      <c r="CX38" s="1032"/>
      <c r="CY38" s="1032"/>
      <c r="CZ38" s="1032"/>
      <c r="DA38" s="36"/>
      <c r="DB38" s="1028"/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34"/>
      <c r="DX38" s="1034"/>
      <c r="DY38" s="1034"/>
      <c r="DZ38" s="1034"/>
      <c r="EA38" s="1035"/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36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32"/>
      <c r="CX39" s="1032"/>
      <c r="CY39" s="1032"/>
      <c r="CZ39" s="1032"/>
      <c r="DA39" s="36"/>
      <c r="DB39" s="1033" t="e">
        <f>VLOOKUP(CW38,選手リスト,2,FALSE)</f>
        <v>#N/A</v>
      </c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34"/>
      <c r="DX39" s="1034"/>
      <c r="DY39" s="1034"/>
      <c r="DZ39" s="1034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28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32"/>
      <c r="CX40" s="1032"/>
      <c r="CY40" s="1032"/>
      <c r="CZ40" s="1032"/>
      <c r="DA40" s="36"/>
      <c r="DB40" s="1033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 t="e">
        <f>VLOOKUP(CW38,選手リスト,5,FALSE)</f>
        <v>#N/A</v>
      </c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27" t="e">
        <f>VLOOKUP(CW38,選手リスト,10,FALSE)</f>
        <v>#N/A</v>
      </c>
      <c r="DX40" s="1027"/>
      <c r="DY40" s="1027"/>
      <c r="DZ40" s="1027"/>
      <c r="EA40" s="1035"/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6"/>
      <c r="K41" s="1032"/>
      <c r="L41" s="1032"/>
      <c r="M41" s="1032"/>
      <c r="N41" s="1032"/>
      <c r="O41" s="92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32"/>
      <c r="CX41" s="1032"/>
      <c r="CY41" s="1032"/>
      <c r="CZ41" s="1032"/>
      <c r="DA41" s="92"/>
      <c r="DB41" s="103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7"/>
      <c r="DX41" s="1027"/>
      <c r="DY41" s="1027"/>
      <c r="DZ41" s="1027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28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4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3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7"/>
      <c r="DX42" s="1027"/>
      <c r="DY42" s="1027"/>
      <c r="DZ42" s="1027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4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4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36"/>
      <c r="K45" s="300"/>
      <c r="L45" s="300"/>
      <c r="M45" s="300"/>
      <c r="N45" s="300"/>
      <c r="O45" s="92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4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28" t="e">
        <f>VLOOKUP(CW46,選手リスト,3,FALSE)</f>
        <v>#N/A</v>
      </c>
      <c r="DC45" s="1028"/>
      <c r="DD45" s="1028"/>
      <c r="DE45" s="1028"/>
      <c r="DF45" s="1028"/>
      <c r="DG45" s="1028"/>
      <c r="DH45" s="1028"/>
      <c r="DI45" s="1028"/>
      <c r="DJ45" s="1028"/>
      <c r="DK45" s="1028"/>
      <c r="DL45" s="1028"/>
      <c r="DM45" s="1026" t="e">
        <f>VLOOKUP(CW46,選手リスト,4,FALSE)</f>
        <v>#N/A</v>
      </c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 t="e">
        <f>VLOOKUP(CW46,選手リスト,9,FALSE)</f>
        <v>#N/A</v>
      </c>
      <c r="DX45" s="1034"/>
      <c r="DY45" s="1034"/>
      <c r="DZ45" s="1034"/>
      <c r="EA45" s="1035" t="e">
        <f>VLOOKUP(CW46,選手リスト,6,FALSE)</f>
        <v>#N/A</v>
      </c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36"/>
      <c r="K46" s="1032">
        <v>110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32">
        <v>126</v>
      </c>
      <c r="CX46" s="1032"/>
      <c r="CY46" s="1032"/>
      <c r="CZ46" s="1032"/>
      <c r="DA46" s="36"/>
      <c r="DB46" s="1028"/>
      <c r="DC46" s="1028"/>
      <c r="DD46" s="1028"/>
      <c r="DE46" s="1028"/>
      <c r="DF46" s="1028"/>
      <c r="DG46" s="1028"/>
      <c r="DH46" s="1028"/>
      <c r="DI46" s="1028"/>
      <c r="DJ46" s="1028"/>
      <c r="DK46" s="1028"/>
      <c r="DL46" s="1028"/>
      <c r="DM46" s="1026"/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34"/>
      <c r="DX46" s="1034"/>
      <c r="DY46" s="1034"/>
      <c r="DZ46" s="1034"/>
      <c r="EA46" s="1035"/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2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32"/>
      <c r="CX47" s="1032"/>
      <c r="CY47" s="1032"/>
      <c r="CZ47" s="1032"/>
      <c r="DA47" s="36"/>
      <c r="DB47" s="1033" t="e">
        <f>VLOOKUP(CW46,選手リスト,2,FALSE)</f>
        <v>#N/A</v>
      </c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34"/>
      <c r="DX47" s="1034"/>
      <c r="DY47" s="1034"/>
      <c r="DZ47" s="1034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73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32"/>
      <c r="CX48" s="1032"/>
      <c r="CY48" s="1032"/>
      <c r="CZ48" s="1032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 t="e">
        <f>VLOOKUP(CW46,選手リスト,5,FALSE)</f>
        <v>#N/A</v>
      </c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 t="e">
        <f>VLOOKUP(CW46,選手リスト,10,FALSE)</f>
        <v>#N/A</v>
      </c>
      <c r="DX48" s="1027"/>
      <c r="DY48" s="1027"/>
      <c r="DZ48" s="1027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28"/>
      <c r="K49" s="1032"/>
      <c r="L49" s="1032"/>
      <c r="M49" s="1032"/>
      <c r="N49" s="1032"/>
      <c r="O49" s="92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32"/>
      <c r="CX49" s="1032"/>
      <c r="CY49" s="1032"/>
      <c r="CZ49" s="1032"/>
      <c r="DA49" s="92"/>
      <c r="DB49" s="1033"/>
      <c r="DC49" s="1033"/>
      <c r="DD49" s="1033"/>
      <c r="DE49" s="1033"/>
      <c r="DF49" s="1033"/>
      <c r="DG49" s="1033"/>
      <c r="DH49" s="1033"/>
      <c r="DI49" s="1033"/>
      <c r="DJ49" s="1033"/>
      <c r="DK49" s="1033"/>
      <c r="DL49" s="1033"/>
      <c r="DM49" s="1026"/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7"/>
      <c r="DX49" s="1027"/>
      <c r="DY49" s="1027"/>
      <c r="DZ49" s="1027"/>
      <c r="EA49" s="1035"/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4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3"/>
      <c r="DC50" s="1033"/>
      <c r="DD50" s="1033"/>
      <c r="DE50" s="1033"/>
      <c r="DF50" s="1033"/>
      <c r="DG50" s="1033"/>
      <c r="DH50" s="1033"/>
      <c r="DI50" s="1033"/>
      <c r="DJ50" s="1033"/>
      <c r="DK50" s="1033"/>
      <c r="DL50" s="1033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7"/>
      <c r="DX50" s="1027"/>
      <c r="DY50" s="1027"/>
      <c r="DZ50" s="1027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4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4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36"/>
      <c r="K53" s="300"/>
      <c r="L53" s="300"/>
      <c r="M53" s="300"/>
      <c r="N53" s="300"/>
      <c r="O53" s="92"/>
      <c r="P53" s="1028" t="e">
        <f>VLOOKUP(K54,選手リスト,3,FALSE)</f>
        <v>#N/A</v>
      </c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 t="e">
        <f>VLOOKUP(K54,選手リスト,4,FALSE)</f>
        <v>#N/A</v>
      </c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 t="e">
        <f>VLOOKUP(K54,選手リスト,9,FALSE)</f>
        <v>#N/A</v>
      </c>
      <c r="AL53" s="1034"/>
      <c r="AM53" s="1034"/>
      <c r="AN53" s="1034"/>
      <c r="AO53" s="1035" t="e">
        <f>VLOOKUP(K54,選手リスト,6,FALSE)</f>
        <v>#N/A</v>
      </c>
      <c r="AP53" s="1035"/>
      <c r="AQ53" s="1035"/>
      <c r="AR53" s="1035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4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28" t="e">
        <f>VLOOKUP(CW54,選手リスト,3,FALSE)</f>
        <v>#N/A</v>
      </c>
      <c r="DC53" s="1028"/>
      <c r="DD53" s="1028"/>
      <c r="DE53" s="1028"/>
      <c r="DF53" s="1028"/>
      <c r="DG53" s="1028"/>
      <c r="DH53" s="1028"/>
      <c r="DI53" s="1028"/>
      <c r="DJ53" s="1028"/>
      <c r="DK53" s="1028"/>
      <c r="DL53" s="1028"/>
      <c r="DM53" s="1026" t="e">
        <f>VLOOKUP(CW54,選手リスト,4,FALSE)</f>
        <v>#N/A</v>
      </c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 t="e">
        <f>VLOOKUP(CW54,選手リスト,9,FALSE)</f>
        <v>#N/A</v>
      </c>
      <c r="DX53" s="1034"/>
      <c r="DY53" s="1034"/>
      <c r="DZ53" s="1034"/>
      <c r="EA53" s="1035" t="e">
        <f>VLOOKUP(CW54,選手リスト,6,FALSE)</f>
        <v>#N/A</v>
      </c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28"/>
      <c r="K54" s="1032">
        <v>111</v>
      </c>
      <c r="L54" s="1032"/>
      <c r="M54" s="1032"/>
      <c r="N54" s="1032"/>
      <c r="O54" s="36"/>
      <c r="P54" s="1028"/>
      <c r="Q54" s="1028"/>
      <c r="R54" s="1028"/>
      <c r="S54" s="1028"/>
      <c r="T54" s="1028"/>
      <c r="U54" s="1028"/>
      <c r="V54" s="1028"/>
      <c r="W54" s="1028"/>
      <c r="X54" s="1028"/>
      <c r="Y54" s="1028"/>
      <c r="Z54" s="1028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32">
        <v>127</v>
      </c>
      <c r="CX54" s="1032"/>
      <c r="CY54" s="1032"/>
      <c r="CZ54" s="1032"/>
      <c r="DA54" s="36"/>
      <c r="DB54" s="1028"/>
      <c r="DC54" s="1028"/>
      <c r="DD54" s="1028"/>
      <c r="DE54" s="1028"/>
      <c r="DF54" s="1028"/>
      <c r="DG54" s="1028"/>
      <c r="DH54" s="1028"/>
      <c r="DI54" s="1028"/>
      <c r="DJ54" s="1028"/>
      <c r="DK54" s="1028"/>
      <c r="DL54" s="1028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34"/>
      <c r="DX54" s="1034"/>
      <c r="DY54" s="1034"/>
      <c r="DZ54" s="1034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6"/>
      <c r="K55" s="1032"/>
      <c r="L55" s="1032"/>
      <c r="M55" s="1032"/>
      <c r="N55" s="1032"/>
      <c r="O55" s="36"/>
      <c r="P55" s="1033" t="e">
        <f>VLOOKUP(K54,選手リスト,2,FALSE)</f>
        <v>#N/A</v>
      </c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/>
      <c r="AL55" s="1034"/>
      <c r="AM55" s="1034"/>
      <c r="AN55" s="1034"/>
      <c r="AO55" s="1035"/>
      <c r="AP55" s="1035"/>
      <c r="AQ55" s="1035"/>
      <c r="AR55" s="1035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32"/>
      <c r="CX55" s="1032"/>
      <c r="CY55" s="1032"/>
      <c r="CZ55" s="1032"/>
      <c r="DA55" s="36"/>
      <c r="DB55" s="1033" t="e">
        <f>VLOOKUP(CW54,選手リスト,2,FALSE)</f>
        <v>#N/A</v>
      </c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/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34"/>
      <c r="DX55" s="1034"/>
      <c r="DY55" s="1034"/>
      <c r="DZ55" s="1034"/>
      <c r="EA55" s="1035"/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28"/>
      <c r="K56" s="1032"/>
      <c r="L56" s="1032"/>
      <c r="M56" s="1032"/>
      <c r="N56" s="1032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 t="e">
        <f>VLOOKUP(K54,選手リスト,5,FALSE)</f>
        <v>#N/A</v>
      </c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 t="e">
        <f>VLOOKUP(K54,選手リスト,10,FALSE)</f>
        <v>#N/A</v>
      </c>
      <c r="AL56" s="1027"/>
      <c r="AM56" s="1027"/>
      <c r="AN56" s="1027"/>
      <c r="AO56" s="1035"/>
      <c r="AP56" s="1035"/>
      <c r="AQ56" s="1035"/>
      <c r="AR56" s="1035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32"/>
      <c r="CX56" s="1032"/>
      <c r="CY56" s="1032"/>
      <c r="CZ56" s="1032"/>
      <c r="DA56" s="36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 t="e">
        <f>VLOOKUP(CW54,選手リスト,5,FALSE)</f>
        <v>#N/A</v>
      </c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 t="e">
        <f>VLOOKUP(CW54,選手リスト,10,FALSE)</f>
        <v>#N/A</v>
      </c>
      <c r="DX56" s="1027"/>
      <c r="DY56" s="1027"/>
      <c r="DZ56" s="1027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1032"/>
      <c r="L57" s="1032"/>
      <c r="M57" s="1032"/>
      <c r="N57" s="1032"/>
      <c r="O57" s="92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32"/>
      <c r="CX57" s="1032"/>
      <c r="CY57" s="1032"/>
      <c r="CZ57" s="1032"/>
      <c r="DA57" s="92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7"/>
      <c r="DX57" s="1027"/>
      <c r="DY57" s="1027"/>
      <c r="DZ57" s="1027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36"/>
      <c r="K58" s="36"/>
      <c r="L58" s="36"/>
      <c r="M58" s="36"/>
      <c r="N58" s="36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/>
      <c r="AL58" s="1027"/>
      <c r="AM58" s="1027"/>
      <c r="AN58" s="1027"/>
      <c r="AO58" s="1035"/>
      <c r="AP58" s="1035"/>
      <c r="AQ58" s="1035"/>
      <c r="AR58" s="1035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4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3"/>
      <c r="DC58" s="1033"/>
      <c r="DD58" s="1033"/>
      <c r="DE58" s="1033"/>
      <c r="DF58" s="1033"/>
      <c r="DG58" s="1033"/>
      <c r="DH58" s="1033"/>
      <c r="DI58" s="1033"/>
      <c r="DJ58" s="1033"/>
      <c r="DK58" s="1033"/>
      <c r="DL58" s="1033"/>
      <c r="DM58" s="1026"/>
      <c r="DN58" s="1026"/>
      <c r="DO58" s="1026"/>
      <c r="DP58" s="1026"/>
      <c r="DQ58" s="1026"/>
      <c r="DR58" s="1026"/>
      <c r="DS58" s="1026"/>
      <c r="DT58" s="1026"/>
      <c r="DU58" s="1026"/>
      <c r="DV58" s="1026"/>
      <c r="DW58" s="1027"/>
      <c r="DX58" s="1027"/>
      <c r="DY58" s="1027"/>
      <c r="DZ58" s="1027"/>
      <c r="EA58" s="1035"/>
      <c r="EB58" s="1035"/>
      <c r="EC58" s="1035"/>
      <c r="ED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4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4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28"/>
      <c r="K61" s="300"/>
      <c r="L61" s="300"/>
      <c r="M61" s="300"/>
      <c r="N61" s="300"/>
      <c r="O61" s="92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4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28" t="e">
        <f>VLOOKUP(CW62,選手リスト,3,FALSE)</f>
        <v>#N/A</v>
      </c>
      <c r="DC61" s="1028"/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6" t="e">
        <f>VLOOKUP(CW62,選手リスト,4,FALSE)</f>
        <v>#N/A</v>
      </c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 t="e">
        <f>VLOOKUP(CW62,選手リスト,9,FALSE)</f>
        <v>#N/A</v>
      </c>
      <c r="DX61" s="1034"/>
      <c r="DY61" s="1034"/>
      <c r="DZ61" s="1034"/>
      <c r="EA61" s="1035" t="e">
        <f>VLOOKUP(CW62,選手リスト,6,FALSE)</f>
        <v>#N/A</v>
      </c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18"/>
      <c r="K62" s="1032">
        <v>112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32">
        <v>128</v>
      </c>
      <c r="CX62" s="1032"/>
      <c r="CY62" s="1032"/>
      <c r="CZ62" s="1032"/>
      <c r="DA62" s="36"/>
      <c r="DB62" s="1028"/>
      <c r="DC62" s="1028"/>
      <c r="DD62" s="1028"/>
      <c r="DE62" s="1028"/>
      <c r="DF62" s="1028"/>
      <c r="DG62" s="1028"/>
      <c r="DH62" s="1028"/>
      <c r="DI62" s="1028"/>
      <c r="DJ62" s="1028"/>
      <c r="DK62" s="1028"/>
      <c r="DL62" s="1028"/>
      <c r="DM62" s="1026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34"/>
      <c r="DX62" s="1034"/>
      <c r="DY62" s="1034"/>
      <c r="DZ62" s="1034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28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32"/>
      <c r="CX63" s="1032"/>
      <c r="CY63" s="1032"/>
      <c r="CZ63" s="1032"/>
      <c r="DA63" s="36"/>
      <c r="DB63" s="1033" t="e">
        <f>VLOOKUP(CW62,選手リスト,2,FALSE)</f>
        <v>#N/A</v>
      </c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34"/>
      <c r="DX63" s="1034"/>
      <c r="DY63" s="1034"/>
      <c r="DZ63" s="1034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32"/>
      <c r="CX64" s="1032"/>
      <c r="CY64" s="1032"/>
      <c r="CZ64" s="1032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 t="e">
        <f>VLOOKUP(CW62,選手リスト,5,FALSE)</f>
        <v>#N/A</v>
      </c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 t="e">
        <f>VLOOKUP(CW62,選手リスト,10,FALSE)</f>
        <v>#N/A</v>
      </c>
      <c r="DX64" s="1027"/>
      <c r="DY64" s="1027"/>
      <c r="DZ64" s="1027"/>
      <c r="EA64" s="1035"/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36"/>
      <c r="K65" s="1032"/>
      <c r="L65" s="1032"/>
      <c r="M65" s="1032"/>
      <c r="N65" s="1032"/>
      <c r="O65" s="92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32"/>
      <c r="CX65" s="1032"/>
      <c r="CY65" s="1032"/>
      <c r="CZ65" s="1032"/>
      <c r="DA65" s="92"/>
      <c r="DB65" s="1033"/>
      <c r="DC65" s="1033"/>
      <c r="DD65" s="1033"/>
      <c r="DE65" s="1033"/>
      <c r="DF65" s="1033"/>
      <c r="DG65" s="1033"/>
      <c r="DH65" s="1033"/>
      <c r="DI65" s="1033"/>
      <c r="DJ65" s="1033"/>
      <c r="DK65" s="1033"/>
      <c r="DL65" s="1033"/>
      <c r="DM65" s="1026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27"/>
      <c r="DX65" s="1027"/>
      <c r="DY65" s="1027"/>
      <c r="DZ65" s="1027"/>
      <c r="EA65" s="1035"/>
      <c r="EB65" s="1035"/>
      <c r="EC65" s="1035"/>
      <c r="ED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36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4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3"/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27"/>
      <c r="DX66" s="1027"/>
      <c r="DY66" s="1027"/>
      <c r="DZ66" s="1027"/>
      <c r="EA66" s="1035"/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4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4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74"/>
      <c r="K69" s="300"/>
      <c r="L69" s="300"/>
      <c r="M69" s="300"/>
      <c r="N69" s="300"/>
      <c r="O69" s="92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4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28" t="e">
        <f>VLOOKUP(CW70,選手リスト,3,FALSE)</f>
        <v>#N/A</v>
      </c>
      <c r="DC69" s="1028"/>
      <c r="DD69" s="1028"/>
      <c r="DE69" s="1028"/>
      <c r="DF69" s="1028"/>
      <c r="DG69" s="1028"/>
      <c r="DH69" s="1028"/>
      <c r="DI69" s="1028"/>
      <c r="DJ69" s="1028"/>
      <c r="DK69" s="1028"/>
      <c r="DL69" s="1028"/>
      <c r="DM69" s="1026" t="e">
        <f>VLOOKUP(CW70,選手リスト,4,FALSE)</f>
        <v>#N/A</v>
      </c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34" t="e">
        <f>VLOOKUP(CW70,選手リスト,9,FALSE)</f>
        <v>#N/A</v>
      </c>
      <c r="DX69" s="1034"/>
      <c r="DY69" s="1034"/>
      <c r="DZ69" s="1034"/>
      <c r="EA69" s="1035" t="e">
        <f>VLOOKUP(CW70,選手リスト,6,FALSE)</f>
        <v>#N/A</v>
      </c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28"/>
      <c r="K70" s="1032">
        <v>113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32">
        <v>129</v>
      </c>
      <c r="CX70" s="1032"/>
      <c r="CY70" s="1032"/>
      <c r="CZ70" s="1032"/>
      <c r="DA70" s="36"/>
      <c r="DB70" s="1028"/>
      <c r="DC70" s="1028"/>
      <c r="DD70" s="1028"/>
      <c r="DE70" s="1028"/>
      <c r="DF70" s="1028"/>
      <c r="DG70" s="1028"/>
      <c r="DH70" s="1028"/>
      <c r="DI70" s="1028"/>
      <c r="DJ70" s="1028"/>
      <c r="DK70" s="1028"/>
      <c r="DL70" s="1028"/>
      <c r="DM70" s="1026"/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34"/>
      <c r="DX70" s="1034"/>
      <c r="DY70" s="1034"/>
      <c r="DZ70" s="1034"/>
      <c r="EA70" s="1035"/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32"/>
      <c r="CX71" s="1032"/>
      <c r="CY71" s="1032"/>
      <c r="CZ71" s="1032"/>
      <c r="DA71" s="36"/>
      <c r="DB71" s="1033" t="e">
        <f>VLOOKUP(CW70,選手リスト,2,FALSE)</f>
        <v>#N/A</v>
      </c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34"/>
      <c r="DX71" s="1034"/>
      <c r="DY71" s="1034"/>
      <c r="DZ71" s="1034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32"/>
      <c r="CX72" s="1032"/>
      <c r="CY72" s="1032"/>
      <c r="CZ72" s="1032"/>
      <c r="DA72" s="36"/>
      <c r="DB72" s="1033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 t="e">
        <f>VLOOKUP(CW70,選手リスト,5,FALSE)</f>
        <v>#N/A</v>
      </c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7" t="e">
        <f>VLOOKUP(CW70,選手リスト,10,FALSE)</f>
        <v>#N/A</v>
      </c>
      <c r="DX72" s="1027"/>
      <c r="DY72" s="1027"/>
      <c r="DZ72" s="1027"/>
      <c r="EA72" s="1035"/>
      <c r="EB72" s="1035"/>
      <c r="EC72" s="1035"/>
      <c r="ED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36"/>
      <c r="K73" s="1032"/>
      <c r="L73" s="1032"/>
      <c r="M73" s="1032"/>
      <c r="N73" s="1032"/>
      <c r="O73" s="92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32"/>
      <c r="CX73" s="1032"/>
      <c r="CY73" s="1032"/>
      <c r="CZ73" s="1032"/>
      <c r="DA73" s="92"/>
      <c r="DB73" s="1033"/>
      <c r="DC73" s="1033"/>
      <c r="DD73" s="1033"/>
      <c r="DE73" s="1033"/>
      <c r="DF73" s="1033"/>
      <c r="DG73" s="1033"/>
      <c r="DH73" s="1033"/>
      <c r="DI73" s="1033"/>
      <c r="DJ73" s="1033"/>
      <c r="DK73" s="1033"/>
      <c r="DL73" s="1033"/>
      <c r="DM73" s="1026"/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27"/>
      <c r="DX73" s="1027"/>
      <c r="DY73" s="1027"/>
      <c r="DZ73" s="1027"/>
      <c r="EA73" s="1035"/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4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3"/>
      <c r="DC74" s="1033"/>
      <c r="DD74" s="1033"/>
      <c r="DE74" s="1033"/>
      <c r="DF74" s="1033"/>
      <c r="DG74" s="1033"/>
      <c r="DH74" s="1033"/>
      <c r="DI74" s="1033"/>
      <c r="DJ74" s="1033"/>
      <c r="DK74" s="1033"/>
      <c r="DL74" s="1033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7"/>
      <c r="DX74" s="1027"/>
      <c r="DY74" s="1027"/>
      <c r="DZ74" s="1027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4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4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28"/>
      <c r="K77" s="300"/>
      <c r="L77" s="300"/>
      <c r="M77" s="300"/>
      <c r="N77" s="300"/>
      <c r="O77" s="92"/>
      <c r="P77" s="1028" t="e">
        <f>VLOOKUP(K78,選手リスト,3,FALSE)</f>
        <v>#N/A</v>
      </c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 t="e">
        <f>VLOOKUP(K78,選手リスト,4,FALSE)</f>
        <v>#N/A</v>
      </c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 t="e">
        <f>VLOOKUP(K78,選手リスト,9,FALSE)</f>
        <v>#N/A</v>
      </c>
      <c r="AL77" s="1034"/>
      <c r="AM77" s="1034"/>
      <c r="AN77" s="1034"/>
      <c r="AO77" s="1035" t="e">
        <f>VLOOKUP(K78,選手リスト,6,FALSE)</f>
        <v>#N/A</v>
      </c>
      <c r="AP77" s="1035"/>
      <c r="AQ77" s="1035"/>
      <c r="AR77" s="1035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4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28" t="e">
        <f>VLOOKUP(CW78,選手リスト,3,FALSE)</f>
        <v>#N/A</v>
      </c>
      <c r="DC77" s="1028"/>
      <c r="DD77" s="1028"/>
      <c r="DE77" s="1028"/>
      <c r="DF77" s="1028"/>
      <c r="DG77" s="1028"/>
      <c r="DH77" s="1028"/>
      <c r="DI77" s="1028"/>
      <c r="DJ77" s="1028"/>
      <c r="DK77" s="1028"/>
      <c r="DL77" s="1028"/>
      <c r="DM77" s="1026" t="e">
        <f>VLOOKUP(CW78,選手リスト,4,FALSE)</f>
        <v>#N/A</v>
      </c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34" t="e">
        <f>VLOOKUP(CW78,選手リスト,9,FALSE)</f>
        <v>#N/A</v>
      </c>
      <c r="DX77" s="1034"/>
      <c r="DY77" s="1034"/>
      <c r="DZ77" s="1034"/>
      <c r="EA77" s="1035" t="e">
        <f>VLOOKUP(CW78,選手リスト,6,FALSE)</f>
        <v>#N/A</v>
      </c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1032">
        <v>114</v>
      </c>
      <c r="L78" s="1032"/>
      <c r="M78" s="1032"/>
      <c r="N78" s="1032"/>
      <c r="O78" s="36"/>
      <c r="P78" s="1028"/>
      <c r="Q78" s="1028"/>
      <c r="R78" s="1028"/>
      <c r="S78" s="1028"/>
      <c r="T78" s="1028"/>
      <c r="U78" s="1028"/>
      <c r="V78" s="1028"/>
      <c r="W78" s="1028"/>
      <c r="X78" s="1028"/>
      <c r="Y78" s="1028"/>
      <c r="Z78" s="1028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32">
        <v>130</v>
      </c>
      <c r="CX78" s="1032"/>
      <c r="CY78" s="1032"/>
      <c r="CZ78" s="1032"/>
      <c r="DA78" s="36"/>
      <c r="DB78" s="1028"/>
      <c r="DC78" s="1028"/>
      <c r="DD78" s="1028"/>
      <c r="DE78" s="1028"/>
      <c r="DF78" s="1028"/>
      <c r="DG78" s="1028"/>
      <c r="DH78" s="1028"/>
      <c r="DI78" s="1028"/>
      <c r="DJ78" s="1028"/>
      <c r="DK78" s="1028"/>
      <c r="DL78" s="1028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34"/>
      <c r="DX78" s="1034"/>
      <c r="DY78" s="1034"/>
      <c r="DZ78" s="1034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36"/>
      <c r="K79" s="1032"/>
      <c r="L79" s="1032"/>
      <c r="M79" s="1032"/>
      <c r="N79" s="1032"/>
      <c r="O79" s="36"/>
      <c r="P79" s="1033" t="e">
        <f>VLOOKUP(K78,選手リスト,2,FALSE)</f>
        <v>#N/A</v>
      </c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/>
      <c r="AL79" s="1034"/>
      <c r="AM79" s="1034"/>
      <c r="AN79" s="1034"/>
      <c r="AO79" s="1035"/>
      <c r="AP79" s="1035"/>
      <c r="AQ79" s="1035"/>
      <c r="AR79" s="1035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32"/>
      <c r="CX79" s="1032"/>
      <c r="CY79" s="1032"/>
      <c r="CZ79" s="1032"/>
      <c r="DA79" s="36"/>
      <c r="DB79" s="1033" t="e">
        <f>VLOOKUP(CW78,選手リスト,2,FALSE)</f>
        <v>#N/A</v>
      </c>
      <c r="DC79" s="1033"/>
      <c r="DD79" s="1033"/>
      <c r="DE79" s="1033"/>
      <c r="DF79" s="1033"/>
      <c r="DG79" s="1033"/>
      <c r="DH79" s="1033"/>
      <c r="DI79" s="1033"/>
      <c r="DJ79" s="1033"/>
      <c r="DK79" s="1033"/>
      <c r="DL79" s="1033"/>
      <c r="DM79" s="1026"/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34"/>
      <c r="DX79" s="1034"/>
      <c r="DY79" s="1034"/>
      <c r="DZ79" s="1034"/>
      <c r="EA79" s="1035"/>
      <c r="EB79" s="1035"/>
      <c r="EC79" s="1035"/>
      <c r="ED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36"/>
      <c r="K80" s="1032"/>
      <c r="L80" s="1032"/>
      <c r="M80" s="1032"/>
      <c r="N80" s="1032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 t="e">
        <f>VLOOKUP(K78,選手リスト,5,FALSE)</f>
        <v>#N/A</v>
      </c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 t="e">
        <f>VLOOKUP(K78,選手リスト,10,FALSE)</f>
        <v>#N/A</v>
      </c>
      <c r="AL80" s="1027"/>
      <c r="AM80" s="1027"/>
      <c r="AN80" s="1027"/>
      <c r="AO80" s="1035"/>
      <c r="AP80" s="1035"/>
      <c r="AQ80" s="1035"/>
      <c r="AR80" s="1035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32"/>
      <c r="CX80" s="1032"/>
      <c r="CY80" s="1032"/>
      <c r="CZ80" s="1032"/>
      <c r="DA80" s="36"/>
      <c r="DB80" s="1033"/>
      <c r="DC80" s="1033"/>
      <c r="DD80" s="1033"/>
      <c r="DE80" s="1033"/>
      <c r="DF80" s="1033"/>
      <c r="DG80" s="1033"/>
      <c r="DH80" s="1033"/>
      <c r="DI80" s="1033"/>
      <c r="DJ80" s="1033"/>
      <c r="DK80" s="1033"/>
      <c r="DL80" s="1033"/>
      <c r="DM80" s="1026" t="e">
        <f>VLOOKUP(CW78,選手リスト,5,FALSE)</f>
        <v>#N/A</v>
      </c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7" t="e">
        <f>VLOOKUP(CW78,選手リスト,10,FALSE)</f>
        <v>#N/A</v>
      </c>
      <c r="DX80" s="1027"/>
      <c r="DY80" s="1027"/>
      <c r="DZ80" s="1027"/>
      <c r="EA80" s="1035"/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36"/>
      <c r="K81" s="1032"/>
      <c r="L81" s="1032"/>
      <c r="M81" s="1032"/>
      <c r="N81" s="1032"/>
      <c r="O81" s="92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32"/>
      <c r="CX81" s="1032"/>
      <c r="CY81" s="1032"/>
      <c r="CZ81" s="1032"/>
      <c r="DA81" s="92"/>
      <c r="DB81" s="1033"/>
      <c r="DC81" s="1033"/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27"/>
      <c r="DX81" s="1027"/>
      <c r="DY81" s="1027"/>
      <c r="DZ81" s="1027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28"/>
      <c r="K82" s="36"/>
      <c r="L82" s="36"/>
      <c r="M82" s="36"/>
      <c r="N82" s="36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/>
      <c r="AL82" s="1027"/>
      <c r="AM82" s="1027"/>
      <c r="AN82" s="1027"/>
      <c r="AO82" s="1035"/>
      <c r="AP82" s="1035"/>
      <c r="AQ82" s="1035"/>
      <c r="AR82" s="1035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3"/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26"/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27"/>
      <c r="DX82" s="1027"/>
      <c r="DY82" s="1027"/>
      <c r="DZ82" s="1027"/>
      <c r="EA82" s="1035"/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4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4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300"/>
      <c r="L85" s="300"/>
      <c r="M85" s="300"/>
      <c r="N85" s="300"/>
      <c r="O85" s="92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4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28" t="e">
        <f>VLOOKUP(CW86,選手リスト,3,FALSE)</f>
        <v>#N/A</v>
      </c>
      <c r="DC85" s="1028"/>
      <c r="DD85" s="1028"/>
      <c r="DE85" s="1028"/>
      <c r="DF85" s="1028"/>
      <c r="DG85" s="1028"/>
      <c r="DH85" s="1028"/>
      <c r="DI85" s="1028"/>
      <c r="DJ85" s="1028"/>
      <c r="DK85" s="1028"/>
      <c r="DL85" s="1028"/>
      <c r="DM85" s="1026"/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34" t="e">
        <f>VLOOKUP(CW86,選手リスト,9,FALSE)</f>
        <v>#N/A</v>
      </c>
      <c r="DX85" s="1034"/>
      <c r="DY85" s="1034"/>
      <c r="DZ85" s="1034"/>
      <c r="EA85" s="1035" t="e">
        <f>VLOOKUP(CW86,選手リスト,6,FALSE)</f>
        <v>#N/A</v>
      </c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36"/>
      <c r="K86" s="1032">
        <v>115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4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32">
        <v>131</v>
      </c>
      <c r="CX86" s="1032"/>
      <c r="CY86" s="1032"/>
      <c r="CZ86" s="1032"/>
      <c r="DA86" s="36"/>
      <c r="DB86" s="1028"/>
      <c r="DC86" s="1028"/>
      <c r="DD86" s="1028"/>
      <c r="DE86" s="1028"/>
      <c r="DF86" s="1028"/>
      <c r="DG86" s="1028"/>
      <c r="DH86" s="1028"/>
      <c r="DI86" s="1028"/>
      <c r="DJ86" s="1028"/>
      <c r="DK86" s="1028"/>
      <c r="DL86" s="1028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34"/>
      <c r="DX86" s="1034"/>
      <c r="DY86" s="1034"/>
      <c r="DZ86" s="1034"/>
      <c r="EA86" s="1035"/>
      <c r="EB86" s="1035"/>
      <c r="EC86" s="1035"/>
      <c r="ED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36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32"/>
      <c r="CX87" s="1032"/>
      <c r="CY87" s="1032"/>
      <c r="CZ87" s="1032"/>
      <c r="DA87" s="36"/>
      <c r="DB87" s="1033" t="e">
        <f>VLOOKUP(CW86,選手リスト,2,FALSE)</f>
        <v>#N/A</v>
      </c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34"/>
      <c r="DX87" s="1034"/>
      <c r="DY87" s="1034"/>
      <c r="DZ87" s="1034"/>
      <c r="EA87" s="1035"/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36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32"/>
      <c r="CX88" s="1032"/>
      <c r="CY88" s="1032"/>
      <c r="CZ88" s="1032"/>
      <c r="DA88" s="36"/>
      <c r="DB88" s="1033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26" t="e">
        <f>VLOOKUP(CW86,選手リスト,5,FALSE)</f>
        <v>#N/A</v>
      </c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27" t="e">
        <f>VLOOKUP(CW86,選手リスト,10,FALSE)</f>
        <v>#N/A</v>
      </c>
      <c r="DX88" s="1027"/>
      <c r="DY88" s="1027"/>
      <c r="DZ88" s="1027"/>
      <c r="EA88" s="1035"/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28"/>
      <c r="K89" s="1032"/>
      <c r="L89" s="1032"/>
      <c r="M89" s="1032"/>
      <c r="N89" s="1032"/>
      <c r="O89" s="92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32"/>
      <c r="CX89" s="1032"/>
      <c r="CY89" s="1032"/>
      <c r="CZ89" s="1032"/>
      <c r="DA89" s="92"/>
      <c r="DB89" s="1033"/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27"/>
      <c r="DX89" s="1027"/>
      <c r="DY89" s="1027"/>
      <c r="DZ89" s="1027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74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5" t="s">
        <v>115</v>
      </c>
      <c r="BW90" s="1165"/>
      <c r="BX90" s="1165"/>
      <c r="BY90" s="1165"/>
      <c r="BZ90" s="1064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4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3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26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27"/>
      <c r="DX90" s="1027"/>
      <c r="DY90" s="1027"/>
      <c r="DZ90" s="1027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5"/>
      <c r="BW91" s="1165"/>
      <c r="BX91" s="1165"/>
      <c r="BY91" s="1165"/>
      <c r="BZ91" s="1064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4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5"/>
      <c r="BW92" s="1165"/>
      <c r="BX92" s="1165"/>
      <c r="BY92" s="1165"/>
      <c r="BZ92" s="1064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4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36"/>
      <c r="K93" s="300"/>
      <c r="L93" s="300"/>
      <c r="M93" s="300"/>
      <c r="N93" s="300"/>
      <c r="O93" s="92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4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28" t="e">
        <f>VLOOKUP(CW94,選手リスト,3,FALSE)</f>
        <v>#N/A</v>
      </c>
      <c r="DC93" s="1028"/>
      <c r="DD93" s="1028"/>
      <c r="DE93" s="1028"/>
      <c r="DF93" s="1028"/>
      <c r="DG93" s="1028"/>
      <c r="DH93" s="1028"/>
      <c r="DI93" s="1028"/>
      <c r="DJ93" s="1028"/>
      <c r="DK93" s="1028"/>
      <c r="DL93" s="1028"/>
      <c r="DM93" s="1026" t="e">
        <f>VLOOKUP(CW94,選手リスト,4,FALSE)</f>
        <v>#N/A</v>
      </c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34" t="e">
        <f>VLOOKUP(CW94,選手リスト,9,FALSE)</f>
        <v>#N/A</v>
      </c>
      <c r="DX93" s="1034"/>
      <c r="DY93" s="1034"/>
      <c r="DZ93" s="1034"/>
      <c r="EA93" s="1035" t="e">
        <f>VLOOKUP(CW94,選手リスト,6,FALSE)</f>
        <v>#N/A</v>
      </c>
      <c r="EB93" s="1035"/>
      <c r="EC93" s="1035"/>
      <c r="ED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36"/>
      <c r="K94" s="1032">
        <v>116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32">
        <v>132</v>
      </c>
      <c r="CX94" s="1032"/>
      <c r="CY94" s="1032"/>
      <c r="CZ94" s="1032"/>
      <c r="DA94" s="36"/>
      <c r="DB94" s="1028"/>
      <c r="DC94" s="1028"/>
      <c r="DD94" s="1028"/>
      <c r="DE94" s="1028"/>
      <c r="DF94" s="1028"/>
      <c r="DG94" s="1028"/>
      <c r="DH94" s="1028"/>
      <c r="DI94" s="1028"/>
      <c r="DJ94" s="1028"/>
      <c r="DK94" s="1028"/>
      <c r="DL94" s="1028"/>
      <c r="DM94" s="1026"/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34"/>
      <c r="DX94" s="1034"/>
      <c r="DY94" s="1034"/>
      <c r="DZ94" s="1034"/>
      <c r="EA94" s="1035"/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36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32"/>
      <c r="CX95" s="1032"/>
      <c r="CY95" s="1032"/>
      <c r="CZ95" s="1032"/>
      <c r="DA95" s="36"/>
      <c r="DB95" s="1033" t="e">
        <f>VLOOKUP(CW94,選手リスト,2,FALSE)</f>
        <v>#N/A</v>
      </c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34"/>
      <c r="DX95" s="1034"/>
      <c r="DY95" s="1034"/>
      <c r="DZ95" s="1034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2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32"/>
      <c r="CX96" s="1032"/>
      <c r="CY96" s="1032"/>
      <c r="CZ96" s="1032"/>
      <c r="DA96" s="36"/>
      <c r="DB96" s="1033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 t="e">
        <f>VLOOKUP(CW94,選手リスト,5,FALSE)</f>
        <v>#N/A</v>
      </c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7" t="e">
        <f>VLOOKUP(CW94,選手リスト,10,FALSE)</f>
        <v>#N/A</v>
      </c>
      <c r="DX96" s="1027"/>
      <c r="DY96" s="1027"/>
      <c r="DZ96" s="1027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74"/>
      <c r="K97" s="1032"/>
      <c r="L97" s="1032"/>
      <c r="M97" s="1032"/>
      <c r="N97" s="1032"/>
      <c r="O97" s="92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32"/>
      <c r="CX97" s="1032"/>
      <c r="CY97" s="1032"/>
      <c r="CZ97" s="1032"/>
      <c r="DA97" s="92"/>
      <c r="DB97" s="1033"/>
      <c r="DC97" s="1033"/>
      <c r="DD97" s="1033"/>
      <c r="DE97" s="1033"/>
      <c r="DF97" s="1033"/>
      <c r="DG97" s="1033"/>
      <c r="DH97" s="1033"/>
      <c r="DI97" s="1033"/>
      <c r="DJ97" s="1033"/>
      <c r="DK97" s="1033"/>
      <c r="DL97" s="1033"/>
      <c r="DM97" s="1026"/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27"/>
      <c r="DX97" s="1027"/>
      <c r="DY97" s="1027"/>
      <c r="DZ97" s="1027"/>
      <c r="EA97" s="1035"/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2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4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3"/>
      <c r="DC98" s="1033"/>
      <c r="DD98" s="1033"/>
      <c r="DE98" s="1033"/>
      <c r="DF98" s="1033"/>
      <c r="DG98" s="1033"/>
      <c r="DH98" s="1033"/>
      <c r="DI98" s="1033"/>
      <c r="DJ98" s="1033"/>
      <c r="DK98" s="1033"/>
      <c r="DL98" s="1033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7"/>
      <c r="DX98" s="1027"/>
      <c r="DY98" s="1027"/>
      <c r="DZ98" s="1027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4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4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36"/>
      <c r="K101" s="300"/>
      <c r="L101" s="300"/>
      <c r="M101" s="300"/>
      <c r="N101" s="300"/>
      <c r="O101" s="92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4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28" t="e">
        <f>VLOOKUP(CW102,選手リスト,3,FALSE)</f>
        <v>#N/A</v>
      </c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6" t="e">
        <f>VLOOKUP(CW102,選手リスト,4,FALSE)</f>
        <v>#N/A</v>
      </c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 t="e">
        <f>VLOOKUP(CW102,選手リスト,9,FALSE)</f>
        <v>#N/A</v>
      </c>
      <c r="DX101" s="1034"/>
      <c r="DY101" s="1034"/>
      <c r="DZ101" s="1034"/>
      <c r="EA101" s="1035" t="e">
        <f>VLOOKUP(CW102,選手リスト,6,FALSE)</f>
        <v>#N/A</v>
      </c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36"/>
      <c r="K102" s="1032">
        <v>117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32">
        <v>133</v>
      </c>
      <c r="CX102" s="1032"/>
      <c r="CY102" s="1032"/>
      <c r="CZ102" s="1032"/>
      <c r="DA102" s="36"/>
      <c r="DB102" s="1028"/>
      <c r="DC102" s="1028"/>
      <c r="DD102" s="1028"/>
      <c r="DE102" s="1028"/>
      <c r="DF102" s="1028"/>
      <c r="DG102" s="1028"/>
      <c r="DH102" s="1028"/>
      <c r="DI102" s="1028"/>
      <c r="DJ102" s="1028"/>
      <c r="DK102" s="1028"/>
      <c r="DL102" s="1028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34"/>
      <c r="DX102" s="1034"/>
      <c r="DY102" s="1034"/>
      <c r="DZ102" s="1034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2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32"/>
      <c r="CX103" s="1032"/>
      <c r="CY103" s="1032"/>
      <c r="CZ103" s="1032"/>
      <c r="DA103" s="36"/>
      <c r="DB103" s="1033" t="e">
        <f>VLOOKUP(CW102,選手リスト,2,FALSE)</f>
        <v>#N/A</v>
      </c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/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34"/>
      <c r="DX103" s="1034"/>
      <c r="DY103" s="1034"/>
      <c r="DZ103" s="1034"/>
      <c r="EA103" s="1035"/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18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32"/>
      <c r="CX104" s="1032"/>
      <c r="CY104" s="1032"/>
      <c r="CZ104" s="1032"/>
      <c r="DA104" s="36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 t="e">
        <f>VLOOKUP(CW102,選手リスト,5,FALSE)</f>
        <v>#N/A</v>
      </c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 t="e">
        <f>VLOOKUP(CW102,選手リスト,10,FALSE)</f>
        <v>#N/A</v>
      </c>
      <c r="DX104" s="1027"/>
      <c r="DY104" s="1027"/>
      <c r="DZ104" s="1027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28"/>
      <c r="K105" s="1032"/>
      <c r="L105" s="1032"/>
      <c r="M105" s="1032"/>
      <c r="N105" s="1032"/>
      <c r="O105" s="92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32"/>
      <c r="CX105" s="1032"/>
      <c r="CY105" s="1032"/>
      <c r="CZ105" s="1032"/>
      <c r="DA105" s="92"/>
      <c r="DB105" s="1033"/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7"/>
      <c r="DX105" s="1027"/>
      <c r="DY105" s="1027"/>
      <c r="DZ105" s="1027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4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3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26"/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27"/>
      <c r="DX106" s="1027"/>
      <c r="DY106" s="1027"/>
      <c r="DZ106" s="1027"/>
      <c r="EA106" s="1035"/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4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4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36"/>
      <c r="K109" s="300"/>
      <c r="L109" s="300"/>
      <c r="M109" s="300"/>
      <c r="N109" s="300"/>
      <c r="O109" s="92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 t="e">
        <f>VLOOKUP(K110,選手リスト,4,FALSE)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4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28" t="e">
        <f>VLOOKUP(CW110,選手リスト,3,FALSE)</f>
        <v>#N/A</v>
      </c>
      <c r="DC109" s="1028"/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6" t="e">
        <f>VLOOKUP(CW110,選手リスト,4,FALSE)</f>
        <v>#N/A</v>
      </c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 t="e">
        <f>VLOOKUP(CW110,選手リスト,9,FALSE)</f>
        <v>#N/A</v>
      </c>
      <c r="DX109" s="1034"/>
      <c r="DY109" s="1034"/>
      <c r="DZ109" s="1034"/>
      <c r="EA109" s="1035" t="e">
        <f>VLOOKUP(CW110,選手リスト,6,FALSE)</f>
        <v>#N/A</v>
      </c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28"/>
      <c r="K110" s="1032">
        <v>118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32">
        <v>134</v>
      </c>
      <c r="CX110" s="1032"/>
      <c r="CY110" s="1032"/>
      <c r="CZ110" s="1032"/>
      <c r="DA110" s="36"/>
      <c r="DB110" s="1028"/>
      <c r="DC110" s="1028"/>
      <c r="DD110" s="1028"/>
      <c r="DE110" s="1028"/>
      <c r="DF110" s="1028"/>
      <c r="DG110" s="1028"/>
      <c r="DH110" s="1028"/>
      <c r="DI110" s="1028"/>
      <c r="DJ110" s="1028"/>
      <c r="DK110" s="1028"/>
      <c r="DL110" s="1028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34"/>
      <c r="DX110" s="1034"/>
      <c r="DY110" s="1034"/>
      <c r="DZ110" s="1034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32"/>
      <c r="CX111" s="1032"/>
      <c r="CY111" s="1032"/>
      <c r="CZ111" s="1032"/>
      <c r="DA111" s="36"/>
      <c r="DB111" s="1033" t="e">
        <f>VLOOKUP(CW110,選手リスト,2,FALSE)</f>
        <v>#N/A</v>
      </c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34"/>
      <c r="DX111" s="1034"/>
      <c r="DY111" s="1034"/>
      <c r="DZ111" s="1034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28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32"/>
      <c r="CX112" s="1032"/>
      <c r="CY112" s="1032"/>
      <c r="CZ112" s="1032"/>
      <c r="DA112" s="36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 t="e">
        <f>VLOOKUP(CW110,選手リスト,5,FALSE)</f>
        <v>#N/A</v>
      </c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 t="e">
        <f>VLOOKUP(CW110,選手リスト,10,FALSE)</f>
        <v>#N/A</v>
      </c>
      <c r="DX112" s="1027"/>
      <c r="DY112" s="1027"/>
      <c r="DZ112" s="1027"/>
      <c r="EA112" s="1035"/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/>
      <c r="L113" s="1032"/>
      <c r="M113" s="1032"/>
      <c r="N113" s="1032"/>
      <c r="O113" s="92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32"/>
      <c r="CX113" s="1032"/>
      <c r="CY113" s="1032"/>
      <c r="CZ113" s="1032"/>
      <c r="DA113" s="92"/>
      <c r="DB113" s="103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7"/>
      <c r="DX113" s="1027"/>
      <c r="DY113" s="1027"/>
      <c r="DZ113" s="1027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36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3"/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26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27"/>
      <c r="DX114" s="1027"/>
      <c r="DY114" s="1027"/>
      <c r="DZ114" s="1027"/>
      <c r="EA114" s="1035"/>
      <c r="EB114" s="1035"/>
      <c r="EC114" s="1035"/>
      <c r="ED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4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28"/>
      <c r="K117" s="300"/>
      <c r="L117" s="300"/>
      <c r="M117" s="300"/>
      <c r="N117" s="300"/>
      <c r="O117" s="92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4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28" t="e">
        <f>VLOOKUP(CW118,選手リスト,3,FALSE)</f>
        <v>#N/A</v>
      </c>
      <c r="DC117" s="1028"/>
      <c r="DD117" s="1028"/>
      <c r="DE117" s="1028"/>
      <c r="DF117" s="1028"/>
      <c r="DG117" s="1028"/>
      <c r="DH117" s="1028"/>
      <c r="DI117" s="1028"/>
      <c r="DJ117" s="1028"/>
      <c r="DK117" s="1028"/>
      <c r="DL117" s="1028"/>
      <c r="DM117" s="1026" t="e">
        <f>VLOOKUP(CW118,選手リスト,4,FALSE)</f>
        <v>#N/A</v>
      </c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 t="e">
        <f>VLOOKUP(CW118,選手リスト,9,FALSE)</f>
        <v>#N/A</v>
      </c>
      <c r="DX117" s="1034"/>
      <c r="DY117" s="1034"/>
      <c r="DZ117" s="1034"/>
      <c r="EA117" s="1035" t="e">
        <f>VLOOKUP(CW118,選手リスト,6,FALSE)</f>
        <v>#N/A</v>
      </c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6"/>
      <c r="K118" s="1032">
        <v>119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4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32">
        <v>135</v>
      </c>
      <c r="CX118" s="1032"/>
      <c r="CY118" s="1032"/>
      <c r="CZ118" s="1032"/>
      <c r="DA118" s="36"/>
      <c r="DB118" s="1028"/>
      <c r="DC118" s="1028"/>
      <c r="DD118" s="1028"/>
      <c r="DE118" s="1028"/>
      <c r="DF118" s="1028"/>
      <c r="DG118" s="1028"/>
      <c r="DH118" s="1028"/>
      <c r="DI118" s="1028"/>
      <c r="DJ118" s="1028"/>
      <c r="DK118" s="1028"/>
      <c r="DL118" s="1028"/>
      <c r="DM118" s="1026"/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34"/>
      <c r="DX118" s="1034"/>
      <c r="DY118" s="1034"/>
      <c r="DZ118" s="1034"/>
      <c r="EA118" s="1035"/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2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4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32"/>
      <c r="CX119" s="1032"/>
      <c r="CY119" s="1032"/>
      <c r="CZ119" s="1032"/>
      <c r="DA119" s="36"/>
      <c r="DB119" s="1033" t="e">
        <f>VLOOKUP(CW118,選手リスト,2,FALSE)</f>
        <v>#N/A</v>
      </c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34"/>
      <c r="DX119" s="1034"/>
      <c r="DY119" s="1034"/>
      <c r="DZ119" s="1034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32"/>
      <c r="CX120" s="1032"/>
      <c r="CY120" s="1032"/>
      <c r="CZ120" s="1032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 t="e">
        <f>VLOOKUP(CW118,選手リスト,5,FALSE)</f>
        <v>#N/A</v>
      </c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 t="e">
        <f>VLOOKUP(CW118,選手リスト,10,FALSE)</f>
        <v>#N/A</v>
      </c>
      <c r="DX120" s="1027"/>
      <c r="DY120" s="1027"/>
      <c r="DZ120" s="1027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36"/>
      <c r="K121" s="1032"/>
      <c r="L121" s="1032"/>
      <c r="M121" s="1032"/>
      <c r="N121" s="1032"/>
      <c r="O121" s="92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32"/>
      <c r="CX121" s="1032"/>
      <c r="CY121" s="1032"/>
      <c r="CZ121" s="1032"/>
      <c r="DA121" s="92"/>
      <c r="DB121" s="1033"/>
      <c r="DC121" s="1033"/>
      <c r="DD121" s="1033"/>
      <c r="DE121" s="1033"/>
      <c r="DF121" s="1033"/>
      <c r="DG121" s="1033"/>
      <c r="DH121" s="1033"/>
      <c r="DI121" s="1033"/>
      <c r="DJ121" s="1033"/>
      <c r="DK121" s="1033"/>
      <c r="DL121" s="1033"/>
      <c r="DM121" s="1026"/>
      <c r="DN121" s="1026"/>
      <c r="DO121" s="1026"/>
      <c r="DP121" s="1026"/>
      <c r="DQ121" s="1026"/>
      <c r="DR121" s="1026"/>
      <c r="DS121" s="1026"/>
      <c r="DT121" s="1026"/>
      <c r="DU121" s="1026"/>
      <c r="DV121" s="1026"/>
      <c r="DW121" s="1027"/>
      <c r="DX121" s="1027"/>
      <c r="DY121" s="1027"/>
      <c r="DZ121" s="1027"/>
      <c r="EA121" s="1035"/>
      <c r="EB121" s="1035"/>
      <c r="EC121" s="1035"/>
      <c r="ED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36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4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3"/>
      <c r="DC122" s="1033"/>
      <c r="DD122" s="1033"/>
      <c r="DE122" s="1033"/>
      <c r="DF122" s="1033"/>
      <c r="DG122" s="1033"/>
      <c r="DH122" s="1033"/>
      <c r="DI122" s="1033"/>
      <c r="DJ122" s="1033"/>
      <c r="DK122" s="1033"/>
      <c r="DL122" s="1033"/>
      <c r="DM122" s="1026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27"/>
      <c r="DX122" s="1027"/>
      <c r="DY122" s="1027"/>
      <c r="DZ122" s="1027"/>
      <c r="EA122" s="1035"/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4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4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74"/>
      <c r="K125" s="300"/>
      <c r="L125" s="300"/>
      <c r="M125" s="300"/>
      <c r="N125" s="300"/>
      <c r="O125" s="92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4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28" t="e">
        <f>VLOOKUP(CW126,選手リスト,3,FALSE)</f>
        <v>#N/A</v>
      </c>
      <c r="DC125" s="1028"/>
      <c r="DD125" s="1028"/>
      <c r="DE125" s="1028"/>
      <c r="DF125" s="1028"/>
      <c r="DG125" s="1028"/>
      <c r="DH125" s="1028"/>
      <c r="DI125" s="1028"/>
      <c r="DJ125" s="1028"/>
      <c r="DK125" s="1028"/>
      <c r="DL125" s="1028"/>
      <c r="DM125" s="1026" t="e">
        <f>VLOOKUP(CW126,選手リスト,4,FALSE)</f>
        <v>#N/A</v>
      </c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34" t="e">
        <f>VLOOKUP(CW126,選手リスト,9,FALSE)</f>
        <v>#N/A</v>
      </c>
      <c r="DX125" s="1034"/>
      <c r="DY125" s="1034"/>
      <c r="DZ125" s="1034"/>
      <c r="EA125" s="1035" t="e">
        <f>VLOOKUP(CW126,選手リスト,6,FALSE)</f>
        <v>#N/A</v>
      </c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28"/>
      <c r="K126" s="1032">
        <v>120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32">
        <v>136</v>
      </c>
      <c r="CX126" s="1032"/>
      <c r="CY126" s="1032"/>
      <c r="CZ126" s="1032"/>
      <c r="DA126" s="36"/>
      <c r="DB126" s="1028"/>
      <c r="DC126" s="1028"/>
      <c r="DD126" s="1028"/>
      <c r="DE126" s="1028"/>
      <c r="DF126" s="1028"/>
      <c r="DG126" s="1028"/>
      <c r="DH126" s="1028"/>
      <c r="DI126" s="1028"/>
      <c r="DJ126" s="1028"/>
      <c r="DK126" s="1028"/>
      <c r="DL126" s="1028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34"/>
      <c r="DX126" s="1034"/>
      <c r="DY126" s="1034"/>
      <c r="DZ126" s="1034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32"/>
      <c r="CX127" s="1032"/>
      <c r="CY127" s="1032"/>
      <c r="CZ127" s="1032"/>
      <c r="DA127" s="36"/>
      <c r="DB127" s="1033" t="e">
        <f>VLOOKUP(CW126,選手リスト,2,FALSE)</f>
        <v>#N/A</v>
      </c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34"/>
      <c r="DX127" s="1034"/>
      <c r="DY127" s="1034"/>
      <c r="DZ127" s="1034"/>
      <c r="EA127" s="1035"/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32"/>
      <c r="CX128" s="1032"/>
      <c r="CY128" s="1032"/>
      <c r="CZ128" s="1032"/>
      <c r="DA128" s="36"/>
      <c r="DB128" s="1033"/>
      <c r="DC128" s="1033"/>
      <c r="DD128" s="1033"/>
      <c r="DE128" s="1033"/>
      <c r="DF128" s="1033"/>
      <c r="DG128" s="1033"/>
      <c r="DH128" s="1033"/>
      <c r="DI128" s="1033"/>
      <c r="DJ128" s="1033"/>
      <c r="DK128" s="1033"/>
      <c r="DL128" s="1033"/>
      <c r="DM128" s="1026" t="e">
        <f>VLOOKUP(CW126,選手リスト,5,FALSE)</f>
        <v>#N/A</v>
      </c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7" t="e">
        <f>VLOOKUP(CW126,選手リスト,10,FALSE)</f>
        <v>#N/A</v>
      </c>
      <c r="DX128" s="1027"/>
      <c r="DY128" s="1027"/>
      <c r="DZ128" s="1027"/>
      <c r="EA128" s="1035"/>
      <c r="EB128" s="1035"/>
      <c r="EC128" s="1035"/>
      <c r="ED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36"/>
      <c r="K129" s="1032"/>
      <c r="L129" s="1032"/>
      <c r="M129" s="1032"/>
      <c r="N129" s="1032"/>
      <c r="O129" s="92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32"/>
      <c r="CX129" s="1032"/>
      <c r="CY129" s="1032"/>
      <c r="CZ129" s="1032"/>
      <c r="DA129" s="92"/>
      <c r="DB129" s="1033"/>
      <c r="DC129" s="1033"/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26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27"/>
      <c r="DX129" s="1027"/>
      <c r="DY129" s="1027"/>
      <c r="DZ129" s="1027"/>
      <c r="EA129" s="1035"/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36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3"/>
      <c r="DC130" s="1033"/>
      <c r="DD130" s="1033"/>
      <c r="DE130" s="1033"/>
      <c r="DF130" s="1033"/>
      <c r="DG130" s="1033"/>
      <c r="DH130" s="1033"/>
      <c r="DI130" s="1033"/>
      <c r="DJ130" s="1033"/>
      <c r="DK130" s="1033"/>
      <c r="DL130" s="1033"/>
      <c r="DM130" s="1026"/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27"/>
      <c r="DX130" s="1027"/>
      <c r="DY130" s="1027"/>
      <c r="DZ130" s="1027"/>
      <c r="EA130" s="1035"/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4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4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300"/>
      <c r="L133" s="300"/>
      <c r="M133" s="300"/>
      <c r="N133" s="300"/>
      <c r="O133" s="92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28" t="e">
        <f>VLOOKUP(CW134,選手リスト,3,FALSE)</f>
        <v>#N/A</v>
      </c>
      <c r="DC133" s="1028"/>
      <c r="DD133" s="1028"/>
      <c r="DE133" s="1028"/>
      <c r="DF133" s="1028"/>
      <c r="DG133" s="1028"/>
      <c r="DH133" s="1028"/>
      <c r="DI133" s="1028"/>
      <c r="DJ133" s="1028"/>
      <c r="DK133" s="1028"/>
      <c r="DL133" s="1028"/>
      <c r="DM133" s="1026" t="e">
        <f>VLOOKUP(CW134,選手リスト,4,FALSE)</f>
        <v>#N/A</v>
      </c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34" t="e">
        <f>VLOOKUP(CW134,選手リスト,9,FALSE)</f>
        <v>#N/A</v>
      </c>
      <c r="DX133" s="1034"/>
      <c r="DY133" s="1034"/>
      <c r="DZ133" s="1034"/>
      <c r="EA133" s="1035" t="e">
        <f>VLOOKUP(CW134,選手リスト,6,FALSE)</f>
        <v>#N/A</v>
      </c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>
        <v>121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32">
        <v>137</v>
      </c>
      <c r="CX134" s="1032"/>
      <c r="CY134" s="1032"/>
      <c r="CZ134" s="1032"/>
      <c r="DA134" s="36"/>
      <c r="DB134" s="1028"/>
      <c r="DC134" s="1028"/>
      <c r="DD134" s="1028"/>
      <c r="DE134" s="1028"/>
      <c r="DF134" s="1028"/>
      <c r="DG134" s="1028"/>
      <c r="DH134" s="1028"/>
      <c r="DI134" s="1028"/>
      <c r="DJ134" s="1028"/>
      <c r="DK134" s="1028"/>
      <c r="DL134" s="1028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34"/>
      <c r="DX134" s="1034"/>
      <c r="DY134" s="1034"/>
      <c r="DZ134" s="1034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32"/>
      <c r="CX135" s="1032"/>
      <c r="CY135" s="1032"/>
      <c r="CZ135" s="1032"/>
      <c r="DA135" s="36"/>
      <c r="DB135" s="1033" t="e">
        <f>VLOOKUP(CW134,選手リスト,2,FALSE)</f>
        <v>#N/A</v>
      </c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34"/>
      <c r="DX135" s="1034"/>
      <c r="DY135" s="1034"/>
      <c r="DZ135" s="1034"/>
      <c r="EA135" s="1035"/>
      <c r="EB135" s="1035"/>
      <c r="EC135" s="1035"/>
      <c r="ED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32"/>
      <c r="CX136" s="1032"/>
      <c r="CY136" s="1032"/>
      <c r="CZ136" s="1032"/>
      <c r="DA136" s="36"/>
      <c r="DB136" s="1033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26" t="e">
        <f>VLOOKUP(CW134,選手リスト,5,FALSE)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27" t="e">
        <f>VLOOKUP(CW134,選手リスト,10,FALSE)</f>
        <v>#N/A</v>
      </c>
      <c r="DX136" s="1027"/>
      <c r="DY136" s="1027"/>
      <c r="DZ136" s="1027"/>
      <c r="EA136" s="1035"/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K137" s="1032"/>
      <c r="L137" s="1032"/>
      <c r="M137" s="1032"/>
      <c r="N137" s="1032"/>
      <c r="O137" s="92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32"/>
      <c r="CX137" s="1032"/>
      <c r="CY137" s="1032"/>
      <c r="CZ137" s="1032"/>
      <c r="DA137" s="92"/>
      <c r="DB137" s="1033"/>
      <c r="DC137" s="1033"/>
      <c r="DD137" s="1033"/>
      <c r="DE137" s="1033"/>
      <c r="DF137" s="1033"/>
      <c r="DG137" s="1033"/>
      <c r="DH137" s="1033"/>
      <c r="DI137" s="1033"/>
      <c r="DJ137" s="1033"/>
      <c r="DK137" s="1033"/>
      <c r="DL137" s="1033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27"/>
      <c r="DX137" s="1027"/>
      <c r="DY137" s="1027"/>
      <c r="DZ137" s="1027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3"/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27"/>
      <c r="DX138" s="1027"/>
      <c r="DY138" s="1027"/>
      <c r="DZ138" s="1027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4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300"/>
      <c r="L141" s="300"/>
      <c r="M141" s="300"/>
      <c r="N141" s="300"/>
      <c r="O141" s="92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4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28" t="e">
        <f>VLOOKUP(CW142,選手リスト,3,FALSE)</f>
        <v>#N/A</v>
      </c>
      <c r="DC141" s="1028"/>
      <c r="DD141" s="1028"/>
      <c r="DE141" s="1028"/>
      <c r="DF141" s="1028"/>
      <c r="DG141" s="1028"/>
      <c r="DH141" s="1028"/>
      <c r="DI141" s="1028"/>
      <c r="DJ141" s="1028"/>
      <c r="DK141" s="1028"/>
      <c r="DL141" s="1028"/>
      <c r="DM141" s="1026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34" t="e">
        <f>VLOOKUP(CW142,選手リスト,9,FALSE)</f>
        <v>#N/A</v>
      </c>
      <c r="DX141" s="1034"/>
      <c r="DY141" s="1034"/>
      <c r="DZ141" s="1034"/>
      <c r="EA141" s="1035" t="e">
        <f>VLOOKUP(CW142,選手リスト,6,FALSE)</f>
        <v>#N/A</v>
      </c>
      <c r="EB141" s="1035"/>
      <c r="EC141" s="1035"/>
      <c r="ED141" s="103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1032">
        <v>122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4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32">
        <v>138</v>
      </c>
      <c r="CX142" s="1032"/>
      <c r="CY142" s="1032"/>
      <c r="CZ142" s="1032"/>
      <c r="DA142" s="36"/>
      <c r="DB142" s="1028"/>
      <c r="DC142" s="1028"/>
      <c r="DD142" s="1028"/>
      <c r="DE142" s="1028"/>
      <c r="DF142" s="1028"/>
      <c r="DG142" s="1028"/>
      <c r="DH142" s="1028"/>
      <c r="DI142" s="1028"/>
      <c r="DJ142" s="1028"/>
      <c r="DK142" s="1028"/>
      <c r="DL142" s="1028"/>
      <c r="DM142" s="1026"/>
      <c r="DN142" s="1026"/>
      <c r="DO142" s="1026"/>
      <c r="DP142" s="1026"/>
      <c r="DQ142" s="1026"/>
      <c r="DR142" s="1026"/>
      <c r="DS142" s="1026"/>
      <c r="DT142" s="1026"/>
      <c r="DU142" s="1026"/>
      <c r="DV142" s="1026"/>
      <c r="DW142" s="1034"/>
      <c r="DX142" s="1034"/>
      <c r="DY142" s="1034"/>
      <c r="DZ142" s="1034"/>
      <c r="EA142" s="1035"/>
      <c r="EB142" s="1035"/>
      <c r="EC142" s="1035"/>
      <c r="ED142" s="1035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4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32"/>
      <c r="CX143" s="1032"/>
      <c r="CY143" s="1032"/>
      <c r="CZ143" s="1032"/>
      <c r="DA143" s="36"/>
      <c r="DB143" s="1033" t="e">
        <f>VLOOKUP(CW142,選手リスト,2,FALSE)</f>
        <v>#N/A</v>
      </c>
      <c r="DC143" s="1033"/>
      <c r="DD143" s="1033"/>
      <c r="DE143" s="1033"/>
      <c r="DF143" s="1033"/>
      <c r="DG143" s="1033"/>
      <c r="DH143" s="1033"/>
      <c r="DI143" s="1033"/>
      <c r="DJ143" s="1033"/>
      <c r="DK143" s="1033"/>
      <c r="DL143" s="1033"/>
      <c r="DM143" s="1026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34"/>
      <c r="DX143" s="1034"/>
      <c r="DY143" s="1034"/>
      <c r="DZ143" s="1034"/>
      <c r="EA143" s="1035"/>
      <c r="EB143" s="1035"/>
      <c r="EC143" s="1035"/>
      <c r="ED143" s="1035"/>
    </row>
    <row r="144" spans="1:144" ht="4.2" customHeight="1" x14ac:dyDescent="0.2"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32"/>
      <c r="CX144" s="1032"/>
      <c r="CY144" s="1032"/>
      <c r="CZ144" s="1032"/>
      <c r="DA144" s="36"/>
      <c r="DB144" s="1033"/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26" t="e">
        <f>VLOOKUP(CW142,選手リスト,5,FALSE)</f>
        <v>#N/A</v>
      </c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27" t="e">
        <f>VLOOKUP(CW142,選手リスト,10,FALSE)</f>
        <v>#N/A</v>
      </c>
      <c r="DX144" s="1027"/>
      <c r="DY144" s="1027"/>
      <c r="DZ144" s="1027"/>
      <c r="EA144" s="1035"/>
      <c r="EB144" s="1035"/>
      <c r="EC144" s="1035"/>
      <c r="ED144" s="1035"/>
    </row>
    <row r="145" spans="11:134" ht="4.2" customHeight="1" x14ac:dyDescent="0.2">
      <c r="K145" s="1032"/>
      <c r="L145" s="1032"/>
      <c r="M145" s="1032"/>
      <c r="N145" s="1032"/>
      <c r="O145" s="92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32"/>
      <c r="CX145" s="1032"/>
      <c r="CY145" s="1032"/>
      <c r="CZ145" s="1032"/>
      <c r="DA145" s="92"/>
      <c r="DB145" s="1033"/>
      <c r="DC145" s="1033"/>
      <c r="DD145" s="1033"/>
      <c r="DE145" s="1033"/>
      <c r="DF145" s="1033"/>
      <c r="DG145" s="1033"/>
      <c r="DH145" s="1033"/>
      <c r="DI145" s="1033"/>
      <c r="DJ145" s="1033"/>
      <c r="DK145" s="1033"/>
      <c r="DL145" s="1033"/>
      <c r="DM145" s="1026"/>
      <c r="DN145" s="1026"/>
      <c r="DO145" s="1026"/>
      <c r="DP145" s="1026"/>
      <c r="DQ145" s="1026"/>
      <c r="DR145" s="1026"/>
      <c r="DS145" s="1026"/>
      <c r="DT145" s="1026"/>
      <c r="DU145" s="1026"/>
      <c r="DV145" s="1026"/>
      <c r="DW145" s="1027"/>
      <c r="DX145" s="1027"/>
      <c r="DY145" s="1027"/>
      <c r="DZ145" s="1027"/>
      <c r="EA145" s="1035"/>
      <c r="EB145" s="1035"/>
      <c r="EC145" s="1035"/>
      <c r="ED145" s="1035"/>
    </row>
    <row r="146" spans="11:134" ht="4.2" customHeight="1" x14ac:dyDescent="0.2"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3"/>
      <c r="DC146" s="1033"/>
      <c r="DD146" s="1033"/>
      <c r="DE146" s="1033"/>
      <c r="DF146" s="1033"/>
      <c r="DG146" s="1033"/>
      <c r="DH146" s="1033"/>
      <c r="DI146" s="1033"/>
      <c r="DJ146" s="1033"/>
      <c r="DK146" s="1033"/>
      <c r="DL146" s="1033"/>
      <c r="DM146" s="1026"/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27"/>
      <c r="DX146" s="1027"/>
      <c r="DY146" s="1027"/>
      <c r="DZ146" s="1027"/>
      <c r="EA146" s="1035"/>
      <c r="EB146" s="1035"/>
      <c r="EC146" s="1035"/>
      <c r="ED146" s="1035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4"/>
      <c r="CS149" s="1065"/>
      <c r="CT149" s="1065"/>
      <c r="CU149" s="1065"/>
      <c r="CW149" s="300"/>
      <c r="CX149" s="300"/>
      <c r="CY149" s="300"/>
      <c r="CZ149" s="300"/>
      <c r="DA149" s="92"/>
      <c r="DB149" s="1028" t="e">
        <f>VLOOKUP(CW150,選手リスト,3,FALSE)</f>
        <v>#N/A</v>
      </c>
      <c r="DC149" s="1028"/>
      <c r="DD149" s="1028"/>
      <c r="DE149" s="1028"/>
      <c r="DF149" s="1028"/>
      <c r="DG149" s="1028"/>
      <c r="DH149" s="1028"/>
      <c r="DI149" s="1028"/>
      <c r="DJ149" s="1028"/>
      <c r="DK149" s="1028"/>
      <c r="DL149" s="1028"/>
      <c r="DM149" s="1026"/>
      <c r="DN149" s="1026"/>
      <c r="DO149" s="1026"/>
      <c r="DP149" s="1026"/>
      <c r="DQ149" s="1026"/>
      <c r="DR149" s="1026"/>
      <c r="DS149" s="1026"/>
      <c r="DT149" s="1026"/>
      <c r="DU149" s="1026"/>
      <c r="DV149" s="1026"/>
      <c r="DW149" s="1034" t="e">
        <f>VLOOKUP(CW150,選手リスト,9,FALSE)</f>
        <v>#N/A</v>
      </c>
      <c r="DX149" s="1034"/>
      <c r="DY149" s="1034"/>
      <c r="DZ149" s="1034"/>
      <c r="EA149" s="1035" t="e">
        <f>VLOOKUP(CW150,選手リスト,6,FALSE)</f>
        <v>#N/A</v>
      </c>
      <c r="EB149" s="1035"/>
      <c r="EC149" s="1035"/>
      <c r="ED149" s="1035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32">
        <v>139</v>
      </c>
      <c r="CX150" s="1032"/>
      <c r="CY150" s="1032"/>
      <c r="CZ150" s="1032"/>
      <c r="DA150" s="36"/>
      <c r="DB150" s="1028"/>
      <c r="DC150" s="1028"/>
      <c r="DD150" s="1028"/>
      <c r="DE150" s="1028"/>
      <c r="DF150" s="1028"/>
      <c r="DG150" s="1028"/>
      <c r="DH150" s="1028"/>
      <c r="DI150" s="1028"/>
      <c r="DJ150" s="1028"/>
      <c r="DK150" s="1028"/>
      <c r="DL150" s="1028"/>
      <c r="DM150" s="1026"/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34"/>
      <c r="DX150" s="1034"/>
      <c r="DY150" s="1034"/>
      <c r="DZ150" s="1034"/>
      <c r="EA150" s="1035"/>
      <c r="EB150" s="1035"/>
      <c r="EC150" s="1035"/>
      <c r="ED150" s="1035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32"/>
      <c r="CX151" s="1032"/>
      <c r="CY151" s="1032"/>
      <c r="CZ151" s="1032"/>
      <c r="DA151" s="36"/>
      <c r="DB151" s="1033" t="e">
        <f>VLOOKUP(CW150,選手リスト,2,FALSE)</f>
        <v>#N/A</v>
      </c>
      <c r="DC151" s="1033"/>
      <c r="DD151" s="1033"/>
      <c r="DE151" s="1033"/>
      <c r="DF151" s="1033"/>
      <c r="DG151" s="1033"/>
      <c r="DH151" s="1033"/>
      <c r="DI151" s="1033"/>
      <c r="DJ151" s="1033"/>
      <c r="DK151" s="1033"/>
      <c r="DL151" s="1033"/>
      <c r="DM151" s="1026"/>
      <c r="DN151" s="1026"/>
      <c r="DO151" s="1026"/>
      <c r="DP151" s="1026"/>
      <c r="DQ151" s="1026"/>
      <c r="DR151" s="1026"/>
      <c r="DS151" s="1026"/>
      <c r="DT151" s="1026"/>
      <c r="DU151" s="1026"/>
      <c r="DV151" s="1026"/>
      <c r="DW151" s="1034"/>
      <c r="DX151" s="1034"/>
      <c r="DY151" s="1034"/>
      <c r="DZ151" s="1034"/>
      <c r="EA151" s="1035"/>
      <c r="EB151" s="1035"/>
      <c r="EC151" s="1035"/>
      <c r="ED151" s="1035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32"/>
      <c r="CX152" s="1032"/>
      <c r="CY152" s="1032"/>
      <c r="CZ152" s="1032"/>
      <c r="DA152" s="36"/>
      <c r="DB152" s="1033"/>
      <c r="DC152" s="1033"/>
      <c r="DD152" s="1033"/>
      <c r="DE152" s="1033"/>
      <c r="DF152" s="1033"/>
      <c r="DG152" s="1033"/>
      <c r="DH152" s="1033"/>
      <c r="DI152" s="1033"/>
      <c r="DJ152" s="1033"/>
      <c r="DK152" s="1033"/>
      <c r="DL152" s="1033"/>
      <c r="DM152" s="1026" t="e">
        <f>VLOOKUP(CW150,選手リスト,5,FALSE)</f>
        <v>#N/A</v>
      </c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27" t="e">
        <f>VLOOKUP(CW150,選手リスト,10,FALSE)</f>
        <v>#N/A</v>
      </c>
      <c r="DX152" s="1027"/>
      <c r="DY152" s="1027"/>
      <c r="DZ152" s="1027"/>
      <c r="EA152" s="1035"/>
      <c r="EB152" s="1035"/>
      <c r="EC152" s="1035"/>
      <c r="ED152" s="1035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32"/>
      <c r="CX153" s="1032"/>
      <c r="CY153" s="1032"/>
      <c r="CZ153" s="1032"/>
      <c r="DA153" s="92"/>
      <c r="DB153" s="1033"/>
      <c r="DC153" s="1033"/>
      <c r="DD153" s="1033"/>
      <c r="DE153" s="1033"/>
      <c r="DF153" s="1033"/>
      <c r="DG153" s="1033"/>
      <c r="DH153" s="1033"/>
      <c r="DI153" s="1033"/>
      <c r="DJ153" s="1033"/>
      <c r="DK153" s="1033"/>
      <c r="DL153" s="1033"/>
      <c r="DM153" s="1026"/>
      <c r="DN153" s="1026"/>
      <c r="DO153" s="1026"/>
      <c r="DP153" s="1026"/>
      <c r="DQ153" s="1026"/>
      <c r="DR153" s="1026"/>
      <c r="DS153" s="1026"/>
      <c r="DT153" s="1026"/>
      <c r="DU153" s="1026"/>
      <c r="DV153" s="1026"/>
      <c r="DW153" s="1027"/>
      <c r="DX153" s="1027"/>
      <c r="DY153" s="1027"/>
      <c r="DZ153" s="1027"/>
      <c r="EA153" s="1035"/>
      <c r="EB153" s="1035"/>
      <c r="EC153" s="1035"/>
      <c r="ED153" s="1035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3"/>
      <c r="DC154" s="1033"/>
      <c r="DD154" s="1033"/>
      <c r="DE154" s="1033"/>
      <c r="DF154" s="1033"/>
      <c r="DG154" s="1033"/>
      <c r="DH154" s="1033"/>
      <c r="DI154" s="1033"/>
      <c r="DJ154" s="1033"/>
      <c r="DK154" s="1033"/>
      <c r="DL154" s="1033"/>
      <c r="DM154" s="1026"/>
      <c r="DN154" s="1026"/>
      <c r="DO154" s="1026"/>
      <c r="DP154" s="1026"/>
      <c r="DQ154" s="1026"/>
      <c r="DR154" s="1026"/>
      <c r="DS154" s="1026"/>
      <c r="DT154" s="1026"/>
      <c r="DU154" s="1026"/>
      <c r="DV154" s="1026"/>
      <c r="DW154" s="1027"/>
      <c r="DX154" s="1027"/>
      <c r="DY154" s="1027"/>
      <c r="DZ154" s="1027"/>
      <c r="EA154" s="1035"/>
      <c r="EB154" s="1035"/>
      <c r="EC154" s="1035"/>
      <c r="ED154" s="1035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21">
        <v>107</v>
      </c>
      <c r="M162" s="1021"/>
      <c r="N162" s="1021"/>
      <c r="O162" s="1021"/>
      <c r="P162" s="1021"/>
      <c r="Q162" s="1021"/>
      <c r="R162" s="1021"/>
      <c r="S162" s="1021">
        <v>108</v>
      </c>
      <c r="T162" s="1021"/>
      <c r="U162" s="1021"/>
      <c r="V162" s="1021"/>
      <c r="W162" s="1021"/>
      <c r="X162" s="1021"/>
      <c r="Y162" s="1021"/>
      <c r="Z162" s="1021">
        <v>109</v>
      </c>
      <c r="AA162" s="1021"/>
      <c r="AB162" s="1021"/>
      <c r="AC162" s="1021"/>
      <c r="AD162" s="1021"/>
      <c r="AE162" s="1021"/>
      <c r="AF162" s="1021"/>
      <c r="AG162" s="1021">
        <v>110</v>
      </c>
      <c r="AH162" s="1021"/>
      <c r="AI162" s="1021"/>
      <c r="AJ162" s="1021"/>
      <c r="AK162" s="1021"/>
      <c r="AL162" s="1021"/>
      <c r="AM162" s="1021"/>
      <c r="AN162" s="1021">
        <v>111</v>
      </c>
      <c r="AO162" s="1021"/>
      <c r="AP162" s="1021"/>
      <c r="AQ162" s="1021"/>
      <c r="AR162" s="1021"/>
      <c r="AS162" s="1021"/>
      <c r="AT162" s="1021"/>
      <c r="AU162" s="1021">
        <v>112</v>
      </c>
      <c r="AV162" s="1021"/>
      <c r="AW162" s="1021"/>
      <c r="AX162" s="1021"/>
      <c r="AY162" s="1021"/>
      <c r="AZ162" s="1021"/>
      <c r="BA162" s="1021"/>
      <c r="BB162" s="1021">
        <v>113</v>
      </c>
      <c r="BC162" s="1021"/>
      <c r="BD162" s="1021"/>
      <c r="BE162" s="1021"/>
      <c r="BF162" s="1021"/>
      <c r="BG162" s="1021"/>
      <c r="BH162" s="1021"/>
      <c r="BI162" s="1021">
        <v>114</v>
      </c>
      <c r="BJ162" s="1021"/>
      <c r="BK162" s="1021"/>
      <c r="BL162" s="1021"/>
      <c r="BM162" s="1021"/>
      <c r="BN162" s="1021"/>
      <c r="BO162" s="1021"/>
      <c r="BZ162" s="1021">
        <v>123</v>
      </c>
      <c r="CA162" s="1021"/>
      <c r="CB162" s="1021"/>
      <c r="CC162" s="1021"/>
      <c r="CD162" s="1021"/>
      <c r="CE162" s="1021"/>
      <c r="CF162" s="1021"/>
      <c r="CG162" s="1021">
        <v>124</v>
      </c>
      <c r="CH162" s="1021"/>
      <c r="CI162" s="1021"/>
      <c r="CJ162" s="1021"/>
      <c r="CK162" s="1021"/>
      <c r="CL162" s="1021"/>
      <c r="CM162" s="1021"/>
      <c r="CN162" s="1021">
        <v>125</v>
      </c>
      <c r="CO162" s="1021"/>
      <c r="CP162" s="1021"/>
      <c r="CQ162" s="1021"/>
      <c r="CR162" s="1021"/>
      <c r="CS162" s="1021"/>
      <c r="CT162" s="1021"/>
      <c r="CU162" s="1021">
        <v>126</v>
      </c>
      <c r="CV162" s="1021"/>
      <c r="CW162" s="1021"/>
      <c r="CX162" s="1021"/>
      <c r="CY162" s="1021"/>
      <c r="CZ162" s="1021"/>
      <c r="DA162" s="1021"/>
      <c r="DB162" s="1021">
        <v>127</v>
      </c>
      <c r="DC162" s="1021"/>
      <c r="DD162" s="1021"/>
      <c r="DE162" s="1021"/>
      <c r="DF162" s="1021"/>
      <c r="DG162" s="1021"/>
      <c r="DH162" s="1021"/>
      <c r="DI162" s="1021">
        <v>128</v>
      </c>
      <c r="DJ162" s="1021"/>
      <c r="DK162" s="1021"/>
      <c r="DL162" s="1021"/>
      <c r="DM162" s="1021"/>
      <c r="DN162" s="1021"/>
      <c r="DO162" s="1021"/>
      <c r="DP162" s="1021">
        <v>129</v>
      </c>
      <c r="DQ162" s="1021"/>
      <c r="DR162" s="1021"/>
      <c r="DS162" s="1021"/>
      <c r="DT162" s="1021"/>
      <c r="DU162" s="1021"/>
      <c r="DV162" s="1021"/>
      <c r="DW162" s="1021">
        <v>130</v>
      </c>
      <c r="DX162" s="1021"/>
      <c r="DY162" s="1021"/>
      <c r="DZ162" s="1021"/>
      <c r="EA162" s="1021"/>
      <c r="EB162" s="1021"/>
      <c r="EC162" s="1021"/>
      <c r="ED162" s="1021">
        <v>131</v>
      </c>
      <c r="EE162" s="1021"/>
      <c r="EF162" s="1021"/>
      <c r="EG162" s="1021"/>
      <c r="EH162" s="1021"/>
      <c r="EI162" s="1021"/>
      <c r="EJ162" s="1021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N163" s="1021"/>
      <c r="BO163" s="1021"/>
      <c r="BZ163" s="1021"/>
      <c r="CA163" s="1021"/>
      <c r="CB163" s="1021"/>
      <c r="CC163" s="1021"/>
      <c r="CD163" s="1021"/>
      <c r="CE163" s="1021"/>
      <c r="CF163" s="1021"/>
      <c r="CG163" s="1021"/>
      <c r="CH163" s="1021"/>
      <c r="CI163" s="1021"/>
      <c r="CJ163" s="1021"/>
      <c r="CK163" s="1021"/>
      <c r="CL163" s="1021"/>
      <c r="CM163" s="1021"/>
      <c r="CN163" s="1021"/>
      <c r="CO163" s="1021"/>
      <c r="CP163" s="1021"/>
      <c r="CQ163" s="1021"/>
      <c r="CR163" s="1021"/>
      <c r="CS163" s="1021"/>
      <c r="CT163" s="1021"/>
      <c r="CU163" s="1021"/>
      <c r="CV163" s="1021"/>
      <c r="CW163" s="1021"/>
      <c r="CX163" s="1021"/>
      <c r="CY163" s="1021"/>
      <c r="CZ163" s="1021"/>
      <c r="DA163" s="1021"/>
      <c r="DB163" s="1021"/>
      <c r="DC163" s="1021"/>
      <c r="DD163" s="1021"/>
      <c r="DE163" s="1021"/>
      <c r="DF163" s="1021"/>
      <c r="DG163" s="1021"/>
      <c r="DH163" s="1021"/>
      <c r="DI163" s="1021"/>
      <c r="DJ163" s="1021"/>
      <c r="DK163" s="1021"/>
      <c r="DL163" s="1021"/>
      <c r="DM163" s="1021"/>
      <c r="DN163" s="1021"/>
      <c r="DO163" s="1021"/>
      <c r="DP163" s="1021"/>
      <c r="DQ163" s="1021"/>
      <c r="DR163" s="1021"/>
      <c r="DS163" s="1021"/>
      <c r="DT163" s="1021"/>
      <c r="DU163" s="1021"/>
      <c r="DV163" s="1021"/>
      <c r="DW163" s="1021"/>
      <c r="DX163" s="1021"/>
      <c r="DY163" s="1021"/>
      <c r="DZ163" s="1021"/>
      <c r="EA163" s="1021"/>
      <c r="EB163" s="1021"/>
      <c r="EC163" s="1021"/>
      <c r="ED163" s="1021"/>
      <c r="EE163" s="1021"/>
      <c r="EF163" s="1021"/>
      <c r="EG163" s="1021"/>
      <c r="EH163" s="1021"/>
      <c r="EI163" s="1021"/>
      <c r="EJ163" s="1021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18" t="e">
        <f>VLOOKUP(L162,選手リスト,2,FALSE)</f>
        <v>#N/A</v>
      </c>
      <c r="M182" s="1018"/>
      <c r="N182" s="1018"/>
      <c r="O182" s="1018"/>
      <c r="P182" s="1018"/>
      <c r="Q182" s="1018"/>
      <c r="R182" s="1018"/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18"/>
      <c r="BI182" s="1018" t="e">
        <f>VLOOKUP(BI162,選手リスト,2,FALSE)</f>
        <v>#N/A</v>
      </c>
      <c r="BJ182" s="1018"/>
      <c r="BK182" s="1018"/>
      <c r="BL182" s="1018"/>
      <c r="BM182" s="1018"/>
      <c r="BN182" s="1018"/>
      <c r="BO182" s="1018"/>
      <c r="BZ182" s="1015" t="e">
        <f>VLOOKUP(BZ162,選手リスト,2,FALSE)</f>
        <v>#N/A</v>
      </c>
      <c r="CA182" s="1016"/>
      <c r="CB182" s="1016"/>
      <c r="CC182" s="1016"/>
      <c r="CD182" s="1016"/>
      <c r="CE182" s="1016"/>
      <c r="CF182" s="1016"/>
      <c r="CG182" s="1016" t="e">
        <f>VLOOKUP(CG162,選手リスト,2,FALSE)</f>
        <v>#N/A</v>
      </c>
      <c r="CH182" s="1016"/>
      <c r="CI182" s="1016"/>
      <c r="CJ182" s="1016"/>
      <c r="CK182" s="1016"/>
      <c r="CL182" s="1016"/>
      <c r="CM182" s="1016"/>
      <c r="CN182" s="1016" t="e">
        <f>VLOOKUP(CN162,選手リスト,2,FALSE)</f>
        <v>#N/A</v>
      </c>
      <c r="CO182" s="1016"/>
      <c r="CP182" s="1016"/>
      <c r="CQ182" s="1016"/>
      <c r="CR182" s="1016"/>
      <c r="CS182" s="1016"/>
      <c r="CT182" s="1016"/>
      <c r="CU182" s="1016" t="e">
        <f>VLOOKUP(CU162,選手リスト,2,FALSE)</f>
        <v>#N/A</v>
      </c>
      <c r="CV182" s="1016"/>
      <c r="CW182" s="1016"/>
      <c r="CX182" s="1016"/>
      <c r="CY182" s="1016"/>
      <c r="CZ182" s="1016"/>
      <c r="DA182" s="1016"/>
      <c r="DB182" s="1016" t="e">
        <f>VLOOKUP(DB162,選手リスト,2,FALSE)</f>
        <v>#N/A</v>
      </c>
      <c r="DC182" s="1016"/>
      <c r="DD182" s="1016"/>
      <c r="DE182" s="1016"/>
      <c r="DF182" s="1016"/>
      <c r="DG182" s="1016"/>
      <c r="DH182" s="1016"/>
      <c r="DI182" s="1016" t="e">
        <f>VLOOKUP(DI162,選手リスト,2,FALSE)</f>
        <v>#N/A</v>
      </c>
      <c r="DJ182" s="1016"/>
      <c r="DK182" s="1016"/>
      <c r="DL182" s="1016"/>
      <c r="DM182" s="1016"/>
      <c r="DN182" s="1016"/>
      <c r="DO182" s="1016"/>
      <c r="DP182" s="1016" t="e">
        <f>VLOOKUP(DP162,選手リスト,2,FALSE)</f>
        <v>#N/A</v>
      </c>
      <c r="DQ182" s="1016"/>
      <c r="DR182" s="1016"/>
      <c r="DS182" s="1016"/>
      <c r="DT182" s="1016"/>
      <c r="DU182" s="1016"/>
      <c r="DV182" s="1016"/>
      <c r="DW182" s="1016" t="e">
        <f>VLOOKUP(DW162,選手リスト,2,FALSE)</f>
        <v>#N/A</v>
      </c>
      <c r="DX182" s="1016"/>
      <c r="DY182" s="1016"/>
      <c r="DZ182" s="1016"/>
      <c r="EA182" s="1016"/>
      <c r="EB182" s="1016"/>
      <c r="EC182" s="1016"/>
      <c r="ED182" s="1016" t="e">
        <f>VLOOKUP(ED162,選手リスト,2,FALSE)</f>
        <v>#N/A</v>
      </c>
      <c r="EE182" s="1016"/>
      <c r="EF182" s="1016"/>
      <c r="EG182" s="1016"/>
      <c r="EH182" s="1016"/>
      <c r="EI182" s="1016"/>
      <c r="EJ182" s="102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  <c r="BZ183" s="1017"/>
      <c r="CA183" s="1018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1018"/>
      <c r="EG183" s="1018"/>
      <c r="EH183" s="1018"/>
      <c r="EI183" s="1018"/>
      <c r="EJ183" s="1030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Z184" s="1019"/>
      <c r="CA184" s="1020"/>
      <c r="CB184" s="1020"/>
      <c r="CC184" s="1020"/>
      <c r="CD184" s="1020"/>
      <c r="CE184" s="1020"/>
      <c r="CF184" s="1020"/>
      <c r="CG184" s="1020"/>
      <c r="CH184" s="1020"/>
      <c r="CI184" s="1020"/>
      <c r="CJ184" s="1020"/>
      <c r="CK184" s="1020"/>
      <c r="CL184" s="1020"/>
      <c r="CM184" s="1020"/>
      <c r="CN184" s="1020"/>
      <c r="CO184" s="1020"/>
      <c r="CP184" s="1020"/>
      <c r="CQ184" s="1020"/>
      <c r="CR184" s="1020"/>
      <c r="CS184" s="1020"/>
      <c r="CT184" s="1020"/>
      <c r="CU184" s="1020"/>
      <c r="CV184" s="1020"/>
      <c r="CW184" s="1020"/>
      <c r="CX184" s="1020"/>
      <c r="CY184" s="1020"/>
      <c r="CZ184" s="1020"/>
      <c r="DA184" s="1020"/>
      <c r="DB184" s="1020"/>
      <c r="DC184" s="1020"/>
      <c r="DD184" s="1020"/>
      <c r="DE184" s="1020"/>
      <c r="DF184" s="1020"/>
      <c r="DG184" s="1020"/>
      <c r="DH184" s="1020"/>
      <c r="DI184" s="1020"/>
      <c r="DJ184" s="1020"/>
      <c r="DK184" s="1020"/>
      <c r="DL184" s="1020"/>
      <c r="DM184" s="1020"/>
      <c r="DN184" s="1020"/>
      <c r="DO184" s="1020"/>
      <c r="DP184" s="1020"/>
      <c r="DQ184" s="1020"/>
      <c r="DR184" s="1020"/>
      <c r="DS184" s="1020"/>
      <c r="DT184" s="1020"/>
      <c r="DU184" s="1020"/>
      <c r="DV184" s="1020"/>
      <c r="DW184" s="1020"/>
      <c r="DX184" s="1020"/>
      <c r="DY184" s="1020"/>
      <c r="DZ184" s="1020"/>
      <c r="EA184" s="1020"/>
      <c r="EB184" s="1020"/>
      <c r="EC184" s="1020"/>
      <c r="ED184" s="1020"/>
      <c r="EE184" s="1020"/>
      <c r="EF184" s="1020"/>
      <c r="EG184" s="1020"/>
      <c r="EH184" s="1020"/>
      <c r="EI184" s="1020"/>
      <c r="EJ184" s="1031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21">
        <v>115</v>
      </c>
      <c r="M186" s="1021"/>
      <c r="N186" s="1021"/>
      <c r="O186" s="1021"/>
      <c r="P186" s="1021"/>
      <c r="Q186" s="1021"/>
      <c r="R186" s="1021"/>
      <c r="S186" s="1021">
        <v>116</v>
      </c>
      <c r="T186" s="1021"/>
      <c r="U186" s="1021"/>
      <c r="V186" s="1021"/>
      <c r="W186" s="1021"/>
      <c r="X186" s="1021"/>
      <c r="Y186" s="1021"/>
      <c r="Z186" s="1021">
        <v>117</v>
      </c>
      <c r="AA186" s="1021"/>
      <c r="AB186" s="1021"/>
      <c r="AC186" s="1021"/>
      <c r="AD186" s="1021"/>
      <c r="AE186" s="1021"/>
      <c r="AF186" s="1021"/>
      <c r="AG186" s="1021">
        <v>118</v>
      </c>
      <c r="AH186" s="1021"/>
      <c r="AI186" s="1021"/>
      <c r="AJ186" s="1021"/>
      <c r="AK186" s="1021"/>
      <c r="AL186" s="1021"/>
      <c r="AM186" s="1021"/>
      <c r="AN186" s="1021">
        <v>119</v>
      </c>
      <c r="AO186" s="1021"/>
      <c r="AP186" s="1021"/>
      <c r="AQ186" s="1021"/>
      <c r="AR186" s="1021"/>
      <c r="AS186" s="1021"/>
      <c r="AT186" s="1021"/>
      <c r="AU186" s="1021">
        <v>120</v>
      </c>
      <c r="AV186" s="1021"/>
      <c r="AW186" s="1021"/>
      <c r="AX186" s="1021"/>
      <c r="AY186" s="1021"/>
      <c r="AZ186" s="1021"/>
      <c r="BA186" s="1021"/>
      <c r="BB186" s="1021">
        <v>121</v>
      </c>
      <c r="BC186" s="1021"/>
      <c r="BD186" s="1021"/>
      <c r="BE186" s="1021"/>
      <c r="BF186" s="1021"/>
      <c r="BG186" s="1021"/>
      <c r="BH186" s="1021"/>
      <c r="BI186" s="1021">
        <v>122</v>
      </c>
      <c r="BJ186" s="1021"/>
      <c r="BK186" s="1021"/>
      <c r="BL186" s="1021"/>
      <c r="BM186" s="1021"/>
      <c r="BN186" s="1021"/>
      <c r="BO186" s="1021"/>
      <c r="BZ186" s="1021">
        <v>132</v>
      </c>
      <c r="CA186" s="1021"/>
      <c r="CB186" s="1021"/>
      <c r="CC186" s="1021"/>
      <c r="CD186" s="1021"/>
      <c r="CE186" s="1021"/>
      <c r="CF186" s="1021"/>
      <c r="CG186" s="1021">
        <v>133</v>
      </c>
      <c r="CH186" s="1021"/>
      <c r="CI186" s="1021"/>
      <c r="CJ186" s="1021"/>
      <c r="CK186" s="1021"/>
      <c r="CL186" s="1021"/>
      <c r="CM186" s="1021"/>
      <c r="CN186" s="1021">
        <v>134</v>
      </c>
      <c r="CO186" s="1021"/>
      <c r="CP186" s="1021"/>
      <c r="CQ186" s="1021"/>
      <c r="CR186" s="1021"/>
      <c r="CS186" s="1021"/>
      <c r="CT186" s="1021"/>
      <c r="CU186" s="1021">
        <v>135</v>
      </c>
      <c r="CV186" s="1021"/>
      <c r="CW186" s="1021"/>
      <c r="CX186" s="1021"/>
      <c r="CY186" s="1021"/>
      <c r="CZ186" s="1021"/>
      <c r="DA186" s="1021"/>
      <c r="DB186" s="1021">
        <v>136</v>
      </c>
      <c r="DC186" s="1021"/>
      <c r="DD186" s="1021"/>
      <c r="DE186" s="1021"/>
      <c r="DF186" s="1021"/>
      <c r="DG186" s="1021"/>
      <c r="DH186" s="1021"/>
      <c r="DI186" s="1021">
        <v>137</v>
      </c>
      <c r="DJ186" s="1021"/>
      <c r="DK186" s="1021"/>
      <c r="DL186" s="1021"/>
      <c r="DM186" s="1021"/>
      <c r="DN186" s="1021"/>
      <c r="DO186" s="1021"/>
      <c r="DP186" s="1021">
        <v>138</v>
      </c>
      <c r="DQ186" s="1021"/>
      <c r="DR186" s="1021"/>
      <c r="DS186" s="1021"/>
      <c r="DT186" s="1021"/>
      <c r="DU186" s="1021"/>
      <c r="DV186" s="1021"/>
      <c r="DW186" s="1021">
        <v>139</v>
      </c>
      <c r="DX186" s="1021"/>
      <c r="DY186" s="1021"/>
      <c r="DZ186" s="1021"/>
      <c r="EA186" s="1021"/>
      <c r="EB186" s="1021"/>
      <c r="EC186" s="1021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021"/>
      <c r="BJ187" s="1021"/>
      <c r="BK187" s="1021"/>
      <c r="BL187" s="1021"/>
      <c r="BM187" s="1021"/>
      <c r="BN187" s="1021"/>
      <c r="BO187" s="1021"/>
      <c r="BZ187" s="1021"/>
      <c r="CA187" s="1021"/>
      <c r="CB187" s="1021"/>
      <c r="CC187" s="1021"/>
      <c r="CD187" s="1021"/>
      <c r="CE187" s="1021"/>
      <c r="CF187" s="1021"/>
      <c r="CG187" s="1021"/>
      <c r="CH187" s="1021"/>
      <c r="CI187" s="1021"/>
      <c r="CJ187" s="1021"/>
      <c r="CK187" s="1021"/>
      <c r="CL187" s="1021"/>
      <c r="CM187" s="1021"/>
      <c r="CN187" s="1021"/>
      <c r="CO187" s="1021"/>
      <c r="CP187" s="1021"/>
      <c r="CQ187" s="1021"/>
      <c r="CR187" s="1021"/>
      <c r="CS187" s="1021"/>
      <c r="CT187" s="1021"/>
      <c r="CU187" s="1021"/>
      <c r="CV187" s="1021"/>
      <c r="CW187" s="1021"/>
      <c r="CX187" s="1021"/>
      <c r="CY187" s="1021"/>
      <c r="CZ187" s="1021"/>
      <c r="DA187" s="1021"/>
      <c r="DB187" s="1021"/>
      <c r="DC187" s="1021"/>
      <c r="DD187" s="1021"/>
      <c r="DE187" s="1021"/>
      <c r="DF187" s="1021"/>
      <c r="DG187" s="1021"/>
      <c r="DH187" s="1021"/>
      <c r="DI187" s="1021"/>
      <c r="DJ187" s="1021"/>
      <c r="DK187" s="1021"/>
      <c r="DL187" s="1021"/>
      <c r="DM187" s="1021"/>
      <c r="DN187" s="1021"/>
      <c r="DO187" s="1021"/>
      <c r="DP187" s="1021"/>
      <c r="DQ187" s="1021"/>
      <c r="DR187" s="1021"/>
      <c r="DS187" s="1021"/>
      <c r="DT187" s="1021"/>
      <c r="DU187" s="1021"/>
      <c r="DV187" s="1021"/>
      <c r="DW187" s="1021"/>
      <c r="DX187" s="1021"/>
      <c r="DY187" s="1021"/>
      <c r="DZ187" s="1021"/>
      <c r="EA187" s="1021"/>
      <c r="EB187" s="1021"/>
      <c r="EC187" s="1021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18"/>
      <c r="BI206" s="1018" t="e">
        <f>VLOOKUP(BI186,選手リスト,2,FALSE)</f>
        <v>#N/A</v>
      </c>
      <c r="BJ206" s="1018"/>
      <c r="BK206" s="1018"/>
      <c r="BL206" s="1018"/>
      <c r="BM206" s="1018"/>
      <c r="BN206" s="1018"/>
      <c r="BO206" s="1018"/>
      <c r="BZ206" s="1015" t="e">
        <f>VLOOKUP(BZ186,選手リスト,2,FALSE)</f>
        <v>#N/A</v>
      </c>
      <c r="CA206" s="1016"/>
      <c r="CB206" s="1016"/>
      <c r="CC206" s="1016"/>
      <c r="CD206" s="1016"/>
      <c r="CE206" s="1016"/>
      <c r="CF206" s="1016"/>
      <c r="CG206" s="1016" t="e">
        <f>VLOOKUP(CG186,選手リスト,2,FALSE)</f>
        <v>#N/A</v>
      </c>
      <c r="CH206" s="1016"/>
      <c r="CI206" s="1016"/>
      <c r="CJ206" s="1016"/>
      <c r="CK206" s="1016"/>
      <c r="CL206" s="1016"/>
      <c r="CM206" s="1016"/>
      <c r="CN206" s="1016" t="e">
        <f>VLOOKUP(CN186,選手リスト,2,FALSE)</f>
        <v>#N/A</v>
      </c>
      <c r="CO206" s="1016"/>
      <c r="CP206" s="1016"/>
      <c r="CQ206" s="1016"/>
      <c r="CR206" s="1016"/>
      <c r="CS206" s="1016"/>
      <c r="CT206" s="1016"/>
      <c r="CU206" s="1016" t="e">
        <f>VLOOKUP(CU186,選手リスト,2,FALSE)</f>
        <v>#N/A</v>
      </c>
      <c r="CV206" s="1016"/>
      <c r="CW206" s="1016"/>
      <c r="CX206" s="1016"/>
      <c r="CY206" s="1016"/>
      <c r="CZ206" s="1016"/>
      <c r="DA206" s="1016"/>
      <c r="DB206" s="1016" t="e">
        <f>VLOOKUP(DB186,選手リスト,2,FALSE)</f>
        <v>#N/A</v>
      </c>
      <c r="DC206" s="1016"/>
      <c r="DD206" s="1016"/>
      <c r="DE206" s="1016"/>
      <c r="DF206" s="1016"/>
      <c r="DG206" s="1016"/>
      <c r="DH206" s="1016"/>
      <c r="DI206" s="1016" t="e">
        <f>VLOOKUP(DI186,選手リスト,2,FALSE)</f>
        <v>#N/A</v>
      </c>
      <c r="DJ206" s="1016"/>
      <c r="DK206" s="1016"/>
      <c r="DL206" s="1016"/>
      <c r="DM206" s="1016"/>
      <c r="DN206" s="1016"/>
      <c r="DO206" s="1016"/>
      <c r="DP206" s="1016" t="e">
        <f>VLOOKUP(DP186,選手リスト,2,FALSE)</f>
        <v>#N/A</v>
      </c>
      <c r="DQ206" s="1016"/>
      <c r="DR206" s="1016"/>
      <c r="DS206" s="1016"/>
      <c r="DT206" s="1016"/>
      <c r="DU206" s="1016"/>
      <c r="DV206" s="1016"/>
      <c r="DW206" s="1016" t="e">
        <f>VLOOKUP(DW186,選手リスト,2,FALSE)</f>
        <v>#N/A</v>
      </c>
      <c r="DX206" s="1016"/>
      <c r="DY206" s="1016"/>
      <c r="DZ206" s="1016"/>
      <c r="EA206" s="1016"/>
      <c r="EB206" s="1016"/>
      <c r="EC206" s="102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Z207" s="1017"/>
      <c r="CA207" s="1018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18"/>
      <c r="DY207" s="1018"/>
      <c r="DZ207" s="1018"/>
      <c r="EA207" s="1018"/>
      <c r="EB207" s="1018"/>
      <c r="EC207" s="1030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Z208" s="1019"/>
      <c r="CA208" s="1020"/>
      <c r="CB208" s="1020"/>
      <c r="CC208" s="1020"/>
      <c r="CD208" s="1020"/>
      <c r="CE208" s="1020"/>
      <c r="CF208" s="1020"/>
      <c r="CG208" s="1020"/>
      <c r="CH208" s="1020"/>
      <c r="CI208" s="1020"/>
      <c r="CJ208" s="1020"/>
      <c r="CK208" s="1020"/>
      <c r="CL208" s="1020"/>
      <c r="CM208" s="1020"/>
      <c r="CN208" s="1020"/>
      <c r="CO208" s="1020"/>
      <c r="CP208" s="1020"/>
      <c r="CQ208" s="1020"/>
      <c r="CR208" s="1020"/>
      <c r="CS208" s="1020"/>
      <c r="CT208" s="1020"/>
      <c r="CU208" s="1020"/>
      <c r="CV208" s="1020"/>
      <c r="CW208" s="1020"/>
      <c r="CX208" s="1020"/>
      <c r="CY208" s="1020"/>
      <c r="CZ208" s="1020"/>
      <c r="DA208" s="1020"/>
      <c r="DB208" s="1020"/>
      <c r="DC208" s="1020"/>
      <c r="DD208" s="1020"/>
      <c r="DE208" s="1020"/>
      <c r="DF208" s="1020"/>
      <c r="DG208" s="1020"/>
      <c r="DH208" s="1020"/>
      <c r="DI208" s="1020"/>
      <c r="DJ208" s="1020"/>
      <c r="DK208" s="1020"/>
      <c r="DL208" s="1020"/>
      <c r="DM208" s="1020"/>
      <c r="DN208" s="1020"/>
      <c r="DO208" s="1020"/>
      <c r="DP208" s="1020"/>
      <c r="DQ208" s="1020"/>
      <c r="DR208" s="1020"/>
      <c r="DS208" s="1020"/>
      <c r="DT208" s="1020"/>
      <c r="DU208" s="1020"/>
      <c r="DV208" s="1020"/>
      <c r="DW208" s="1020"/>
      <c r="DX208" s="1020"/>
      <c r="DY208" s="1020"/>
      <c r="DZ208" s="1020"/>
      <c r="EA208" s="1020"/>
      <c r="EB208" s="1020"/>
      <c r="EC208" s="1031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45" t="s">
        <v>127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0" t="s">
        <v>127</v>
      </c>
      <c r="EH1" s="1045"/>
      <c r="EI1" s="1045"/>
      <c r="EJ1" s="1045"/>
      <c r="EK1" s="1045"/>
      <c r="EL1" s="1045"/>
      <c r="EM1" s="1045"/>
      <c r="EN1" s="1045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6"/>
      <c r="Z2" s="1036"/>
      <c r="AA2" s="1036"/>
      <c r="AB2" s="1036"/>
      <c r="AC2" s="1036"/>
      <c r="AD2" s="1036"/>
      <c r="AE2" s="148"/>
      <c r="AF2" s="148"/>
      <c r="AG2" s="148"/>
      <c r="AH2" s="148"/>
      <c r="AI2" s="148"/>
      <c r="AJ2" s="148"/>
      <c r="AK2" s="148"/>
      <c r="AL2" s="148"/>
      <c r="AM2" s="148"/>
      <c r="AN2" s="1048"/>
      <c r="AO2" s="1048"/>
      <c r="AP2" s="1048"/>
      <c r="AQ2" s="1048"/>
      <c r="AR2" s="1048"/>
      <c r="AS2" s="1048"/>
      <c r="AT2" s="1048"/>
      <c r="AU2" s="148"/>
      <c r="AV2" s="148"/>
      <c r="AW2" s="148"/>
      <c r="AX2" s="148"/>
      <c r="AY2" s="148"/>
      <c r="AZ2" s="148"/>
      <c r="BA2" s="148"/>
      <c r="BB2" s="148"/>
      <c r="BC2" s="1048"/>
      <c r="BD2" s="1048"/>
      <c r="BE2" s="1048"/>
      <c r="BF2" s="1048"/>
      <c r="BG2" s="1048"/>
      <c r="BH2" s="1048"/>
      <c r="BI2" s="10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36"/>
      <c r="BZ2" s="1036"/>
      <c r="CA2" s="1036"/>
      <c r="CB2" s="1036"/>
      <c r="CC2" s="1036"/>
      <c r="CD2" s="1036"/>
      <c r="CE2" s="1036"/>
      <c r="CF2" s="1036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0"/>
      <c r="EH2" s="1045"/>
      <c r="EI2" s="1045"/>
      <c r="EJ2" s="1045"/>
      <c r="EK2" s="1045"/>
      <c r="EL2" s="1045"/>
      <c r="EM2" s="1045"/>
      <c r="EN2" s="1045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7"/>
      <c r="Z3" s="1047"/>
      <c r="AA3" s="1047"/>
      <c r="AB3" s="1047"/>
      <c r="AC3" s="1047"/>
      <c r="AD3" s="1047"/>
      <c r="AE3" s="148"/>
      <c r="AF3" s="148"/>
      <c r="AG3" s="148"/>
      <c r="AH3" s="148"/>
      <c r="AI3" s="148"/>
      <c r="AJ3" s="148"/>
      <c r="AK3" s="148"/>
      <c r="AL3" s="148"/>
      <c r="AM3" s="148"/>
      <c r="AN3" s="1049"/>
      <c r="AO3" s="1049"/>
      <c r="AP3" s="1049"/>
      <c r="AQ3" s="1049"/>
      <c r="AR3" s="1049"/>
      <c r="AS3" s="1049"/>
      <c r="AT3" s="1049"/>
      <c r="AU3" s="148"/>
      <c r="AV3" s="148"/>
      <c r="AW3" s="148"/>
      <c r="AX3" s="148"/>
      <c r="AY3" s="148"/>
      <c r="AZ3" s="148"/>
      <c r="BA3" s="148"/>
      <c r="BB3" s="148"/>
      <c r="BC3" s="1049"/>
      <c r="BD3" s="1049"/>
      <c r="BE3" s="1049"/>
      <c r="BF3" s="1049"/>
      <c r="BG3" s="1049"/>
      <c r="BH3" s="1049"/>
      <c r="BI3" s="1049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47"/>
      <c r="BZ3" s="1047"/>
      <c r="CA3" s="1047"/>
      <c r="CB3" s="1047"/>
      <c r="CC3" s="1047"/>
      <c r="CD3" s="1047"/>
      <c r="CE3" s="1047"/>
      <c r="CF3" s="1047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0"/>
      <c r="EH3" s="1045"/>
      <c r="EI3" s="1045"/>
      <c r="EJ3" s="1045"/>
      <c r="EK3" s="1045"/>
      <c r="EL3" s="1045"/>
      <c r="EM3" s="1045"/>
      <c r="EN3" s="1045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8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183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5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8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183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5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8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183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5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8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83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5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8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183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5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8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183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5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8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183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5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1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8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83"/>
      <c r="BR12" s="183"/>
      <c r="BS12" s="183"/>
      <c r="BT12" s="183"/>
      <c r="BU12" s="180"/>
      <c r="BV12" s="180"/>
      <c r="BW12" s="180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1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8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83"/>
      <c r="BR13" s="183"/>
      <c r="BS13" s="183"/>
      <c r="BT13" s="183"/>
      <c r="BU13" s="180"/>
      <c r="BV13" s="180"/>
      <c r="BW13" s="180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1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42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83"/>
      <c r="BR14" s="183"/>
      <c r="BS14" s="183"/>
      <c r="BT14" s="183"/>
      <c r="BU14" s="180"/>
      <c r="BV14" s="180"/>
      <c r="BW14" s="180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1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BU15" s="142"/>
      <c r="EG15" s="1061"/>
      <c r="EH15" s="1041"/>
      <c r="EI15" s="1041"/>
      <c r="EJ15" s="1041"/>
      <c r="EK15" s="1041"/>
      <c r="EL15" s="1041"/>
      <c r="EM15" s="1041"/>
      <c r="EN15" s="1041"/>
    </row>
    <row r="16" spans="1:144" ht="4.2" customHeight="1" x14ac:dyDescent="0.2">
      <c r="A16" s="1041" t="s">
        <v>131</v>
      </c>
      <c r="B16" s="1041"/>
      <c r="C16" s="1041"/>
      <c r="D16" s="1041"/>
      <c r="E16" s="1041"/>
      <c r="F16" s="1041"/>
      <c r="G16" s="1041"/>
      <c r="H16" s="1042"/>
      <c r="J16" s="142"/>
      <c r="BU16" s="142"/>
      <c r="EG16" s="1061" t="s">
        <v>131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6"/>
      <c r="K17" s="1086" t="s">
        <v>34</v>
      </c>
      <c r="L17" s="1086"/>
      <c r="M17" s="1086"/>
      <c r="N17" s="1086"/>
      <c r="O17" s="1086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6" t="s">
        <v>34</v>
      </c>
      <c r="CX17" s="1086"/>
      <c r="CY17" s="1086"/>
      <c r="CZ17" s="1086"/>
      <c r="DA17" s="1086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6"/>
      <c r="K18" s="1086"/>
      <c r="L18" s="1086"/>
      <c r="M18" s="1086"/>
      <c r="N18" s="1086"/>
      <c r="O18" s="1086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6"/>
      <c r="CX18" s="1086"/>
      <c r="CY18" s="1086"/>
      <c r="CZ18" s="1086"/>
      <c r="DA18" s="1086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36"/>
      <c r="K19" s="150"/>
      <c r="L19" s="150"/>
      <c r="M19" s="150"/>
      <c r="N19" s="150"/>
      <c r="O19" s="150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 t="e">
        <f>VLOOKUP(K20,選手リスト,4,FALSE)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28" t="e">
        <f>VLOOKUP(CW20,選手リスト,3,FALSE)</f>
        <v>#N/A</v>
      </c>
      <c r="DC19" s="1028"/>
      <c r="DD19" s="1028"/>
      <c r="DE19" s="1028"/>
      <c r="DF19" s="1028"/>
      <c r="DG19" s="1028"/>
      <c r="DH19" s="1028"/>
      <c r="DI19" s="1028"/>
      <c r="DJ19" s="1028"/>
      <c r="DK19" s="1028"/>
      <c r="DL19" s="1028"/>
      <c r="DM19" s="1026" t="e">
        <f>VLOOKUP(CW20,選手リスト,4,FALSE)</f>
        <v>#N/A</v>
      </c>
      <c r="DN19" s="1026"/>
      <c r="DO19" s="1026"/>
      <c r="DP19" s="1026"/>
      <c r="DQ19" s="1026"/>
      <c r="DR19" s="1026"/>
      <c r="DS19" s="1026"/>
      <c r="DT19" s="1026"/>
      <c r="DU19" s="1026"/>
      <c r="DV19" s="1026"/>
      <c r="DW19" s="1034" t="e">
        <f>VLOOKUP(CW20,選手リスト,9,FALSE)</f>
        <v>#N/A</v>
      </c>
      <c r="DX19" s="1034"/>
      <c r="DY19" s="1034"/>
      <c r="DZ19" s="1034"/>
      <c r="EA19" s="1035" t="e">
        <f>VLOOKUP(CW20,選手リスト,6,FALSE)</f>
        <v>#N/A</v>
      </c>
      <c r="EB19" s="1035"/>
      <c r="EC19" s="1035"/>
      <c r="ED19" s="1035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32">
        <v>213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32">
        <v>239</v>
      </c>
      <c r="CX20" s="1032"/>
      <c r="CY20" s="1032"/>
      <c r="CZ20" s="1032"/>
      <c r="DA20" s="36"/>
      <c r="DB20" s="1028"/>
      <c r="DC20" s="1028"/>
      <c r="DD20" s="1028"/>
      <c r="DE20" s="1028"/>
      <c r="DF20" s="1028"/>
      <c r="DG20" s="1028"/>
      <c r="DH20" s="1028"/>
      <c r="DI20" s="1028"/>
      <c r="DJ20" s="1028"/>
      <c r="DK20" s="1028"/>
      <c r="DL20" s="1028"/>
      <c r="DM20" s="1026"/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34"/>
      <c r="DX20" s="1034"/>
      <c r="DY20" s="1034"/>
      <c r="DZ20" s="1034"/>
      <c r="EA20" s="1035"/>
      <c r="EB20" s="1035"/>
      <c r="EC20" s="1035"/>
      <c r="ED20" s="1035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86</v>
      </c>
      <c r="B21" s="1037"/>
      <c r="C21" s="1037"/>
      <c r="D21" s="1037"/>
      <c r="E21" s="1037"/>
      <c r="F21" s="1038" t="s">
        <v>191</v>
      </c>
      <c r="G21" s="1038"/>
      <c r="H21" s="1038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32"/>
      <c r="CX21" s="1032"/>
      <c r="CY21" s="1032"/>
      <c r="CZ21" s="1032"/>
      <c r="DA21" s="36"/>
      <c r="DB21" s="1033" t="e">
        <f>VLOOKUP(CW20,選手リスト,2,FALSE)</f>
        <v>#N/A</v>
      </c>
      <c r="DC21" s="1033"/>
      <c r="DD21" s="1033"/>
      <c r="DE21" s="1033"/>
      <c r="DF21" s="1033"/>
      <c r="DG21" s="1033"/>
      <c r="DH21" s="1033"/>
      <c r="DI21" s="1033"/>
      <c r="DJ21" s="1033"/>
      <c r="DK21" s="1033"/>
      <c r="DL21" s="1033"/>
      <c r="DM21" s="1026"/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34"/>
      <c r="DX21" s="1034"/>
      <c r="DY21" s="1034"/>
      <c r="DZ21" s="1034"/>
      <c r="EA21" s="1035"/>
      <c r="EB21" s="1035"/>
      <c r="EC21" s="1035"/>
      <c r="ED21" s="1035"/>
      <c r="EG21" s="1038" t="s">
        <v>190</v>
      </c>
      <c r="EH21" s="1038"/>
      <c r="EI21" s="1038"/>
      <c r="EJ21" s="1037" t="s">
        <v>86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32"/>
      <c r="CX22" s="1032"/>
      <c r="CY22" s="1032"/>
      <c r="CZ22" s="1032"/>
      <c r="DA22" s="36"/>
      <c r="DB22" s="1033"/>
      <c r="DC22" s="1033"/>
      <c r="DD22" s="1033"/>
      <c r="DE22" s="1033"/>
      <c r="DF22" s="1033"/>
      <c r="DG22" s="1033"/>
      <c r="DH22" s="1033"/>
      <c r="DI22" s="1033"/>
      <c r="DJ22" s="1033"/>
      <c r="DK22" s="1033"/>
      <c r="DL22" s="1033"/>
      <c r="DM22" s="1026" t="e">
        <f>VLOOKUP(CW20,選手リスト,5,FALSE)</f>
        <v>#N/A</v>
      </c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27" t="e">
        <f>VLOOKUP(CW20,選手リスト,10,FALSE)</f>
        <v>#N/A</v>
      </c>
      <c r="DX22" s="1027"/>
      <c r="DY22" s="1027"/>
      <c r="DZ22" s="1027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142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32"/>
      <c r="CX23" s="1032"/>
      <c r="CY23" s="1032"/>
      <c r="CZ23" s="1032"/>
      <c r="DA23" s="947"/>
      <c r="DB23" s="1033"/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27"/>
      <c r="DX23" s="1027"/>
      <c r="DY23" s="1027"/>
      <c r="DZ23" s="1027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334"/>
      <c r="AT24" s="354"/>
      <c r="AU24" s="354"/>
      <c r="AV24" s="354"/>
      <c r="AW24" s="354"/>
      <c r="AX24" s="354"/>
      <c r="AY24" s="1082">
        <v>21</v>
      </c>
      <c r="AZ24" s="1082"/>
      <c r="BA24" s="1082"/>
      <c r="BB24" s="1083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2">
        <v>29</v>
      </c>
      <c r="CN24" s="1082"/>
      <c r="CO24" s="1082"/>
      <c r="CP24" s="1082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3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/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7"/>
      <c r="DX24" s="1027"/>
      <c r="DY24" s="1027"/>
      <c r="DZ24" s="1027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934"/>
      <c r="L25" s="934"/>
      <c r="M25" s="934"/>
      <c r="N25" s="934"/>
      <c r="O25" s="934"/>
      <c r="P25" s="1028" t="e">
        <f>VLOOKUP(K26,選手リスト,3,FALSE)</f>
        <v>#N/A</v>
      </c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 t="e">
        <f>VLOOKUP(K26,選手リスト,4,FALSE)</f>
        <v>#N/A</v>
      </c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 t="e">
        <f>VLOOKUP(K26,選手リスト,9,FALSE)</f>
        <v>#N/A</v>
      </c>
      <c r="AL25" s="1034"/>
      <c r="AM25" s="1034"/>
      <c r="AN25" s="1034"/>
      <c r="AO25" s="1035" t="e">
        <f>VLOOKUP(K26,選手リスト,6,FALSE)</f>
        <v>#N/A</v>
      </c>
      <c r="AP25" s="1035"/>
      <c r="AQ25" s="1035"/>
      <c r="AR25" s="1035"/>
      <c r="AS25" s="334"/>
      <c r="AT25" s="354"/>
      <c r="AU25" s="354"/>
      <c r="AV25" s="354"/>
      <c r="AW25" s="354"/>
      <c r="AX25" s="354"/>
      <c r="AY25" s="1082"/>
      <c r="AZ25" s="1082"/>
      <c r="BA25" s="1082"/>
      <c r="BB25" s="1083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2"/>
      <c r="CN25" s="1082"/>
      <c r="CO25" s="1082"/>
      <c r="CP25" s="1082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28" t="e">
        <f>VLOOKUP(CW26,選手リスト,3,FALSE)</f>
        <v>#N/A</v>
      </c>
      <c r="DC25" s="1028"/>
      <c r="DD25" s="1028"/>
      <c r="DE25" s="1028"/>
      <c r="DF25" s="1028"/>
      <c r="DG25" s="1028"/>
      <c r="DH25" s="1028"/>
      <c r="DI25" s="1028"/>
      <c r="DJ25" s="1028"/>
      <c r="DK25" s="1028"/>
      <c r="DL25" s="1028"/>
      <c r="DM25" s="1026" t="e">
        <f>VLOOKUP(CW26,選手リスト,4,FALSE)</f>
        <v>#N/A</v>
      </c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34" t="e">
        <f>VLOOKUP(CW26,選手リスト,9,FALSE)</f>
        <v>#N/A</v>
      </c>
      <c r="DX25" s="1034"/>
      <c r="DY25" s="1034"/>
      <c r="DZ25" s="1034"/>
      <c r="EA25" s="1035" t="e">
        <f>VLOOKUP(CW26,選手リスト,6,FALSE)</f>
        <v>#N/A</v>
      </c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28"/>
      <c r="K26" s="1032">
        <v>214</v>
      </c>
      <c r="L26" s="1032"/>
      <c r="M26" s="1032"/>
      <c r="N26" s="1032"/>
      <c r="O26" s="36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334"/>
      <c r="AT26" s="354"/>
      <c r="AU26" s="354"/>
      <c r="AV26" s="354"/>
      <c r="AW26" s="784"/>
      <c r="AX26" s="354"/>
      <c r="AY26" s="1082"/>
      <c r="AZ26" s="1082"/>
      <c r="BA26" s="1082"/>
      <c r="BB26" s="1083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2"/>
      <c r="CN26" s="1082"/>
      <c r="CO26" s="1082"/>
      <c r="CP26" s="1082"/>
      <c r="CQ26" s="357"/>
      <c r="CR26" s="357"/>
      <c r="CS26" s="357"/>
      <c r="CT26" s="357"/>
      <c r="CU26" s="357"/>
      <c r="CW26" s="1032">
        <v>240</v>
      </c>
      <c r="CX26" s="1032"/>
      <c r="CY26" s="1032"/>
      <c r="CZ26" s="1032"/>
      <c r="DA26" s="36"/>
      <c r="DB26" s="1028"/>
      <c r="DC26" s="1028"/>
      <c r="DD26" s="1028"/>
      <c r="DE26" s="1028"/>
      <c r="DF26" s="1028"/>
      <c r="DG26" s="1028"/>
      <c r="DH26" s="1028"/>
      <c r="DI26" s="1028"/>
      <c r="DJ26" s="1028"/>
      <c r="DK26" s="1028"/>
      <c r="DL26" s="1028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34"/>
      <c r="DX26" s="1034"/>
      <c r="DY26" s="1034"/>
      <c r="DZ26" s="1034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K27" s="1032"/>
      <c r="L27" s="1032"/>
      <c r="M27" s="1032"/>
      <c r="N27" s="1032"/>
      <c r="O27" s="36"/>
      <c r="P27" s="1033" t="e">
        <f>VLOOKUP(K26,選手リスト,2,FALSE)</f>
        <v>#N/A</v>
      </c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/>
      <c r="AL27" s="1034"/>
      <c r="AM27" s="1034"/>
      <c r="AN27" s="1034"/>
      <c r="AO27" s="1035"/>
      <c r="AP27" s="1035"/>
      <c r="AQ27" s="1035"/>
      <c r="AR27" s="1035"/>
      <c r="AS27" s="334"/>
      <c r="AT27" s="354"/>
      <c r="AU27" s="354"/>
      <c r="AV27" s="354"/>
      <c r="AW27" s="784"/>
      <c r="AX27" s="354"/>
      <c r="AY27" s="1082"/>
      <c r="AZ27" s="1082"/>
      <c r="BA27" s="1082"/>
      <c r="BB27" s="1083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2"/>
      <c r="CN27" s="1082"/>
      <c r="CO27" s="1082"/>
      <c r="CP27" s="1082"/>
      <c r="CQ27" s="357"/>
      <c r="CR27" s="356"/>
      <c r="CS27" s="356"/>
      <c r="CT27" s="356"/>
      <c r="CU27" s="356"/>
      <c r="CV27" s="83"/>
      <c r="CW27" s="1032"/>
      <c r="CX27" s="1032"/>
      <c r="CY27" s="1032"/>
      <c r="CZ27" s="1032"/>
      <c r="DA27" s="36"/>
      <c r="DB27" s="1033" t="e">
        <f>VLOOKUP(CW26,選手リスト,2,FALSE)</f>
        <v>#N/A</v>
      </c>
      <c r="DC27" s="1033"/>
      <c r="DD27" s="1033"/>
      <c r="DE27" s="1033"/>
      <c r="DF27" s="1033"/>
      <c r="DG27" s="1033"/>
      <c r="DH27" s="1033"/>
      <c r="DI27" s="1033"/>
      <c r="DJ27" s="1033"/>
      <c r="DK27" s="1033"/>
      <c r="DL27" s="1033"/>
      <c r="DM27" s="1026"/>
      <c r="DN27" s="1026"/>
      <c r="DO27" s="1026"/>
      <c r="DP27" s="1026"/>
      <c r="DQ27" s="1026"/>
      <c r="DR27" s="1026"/>
      <c r="DS27" s="1026"/>
      <c r="DT27" s="1026"/>
      <c r="DU27" s="1026"/>
      <c r="DV27" s="1026"/>
      <c r="DW27" s="1034"/>
      <c r="DX27" s="1034"/>
      <c r="DY27" s="1034"/>
      <c r="DZ27" s="1034"/>
      <c r="EA27" s="1035"/>
      <c r="EB27" s="1035"/>
      <c r="EC27" s="1035"/>
      <c r="ED27" s="1035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K28" s="1032"/>
      <c r="L28" s="1032"/>
      <c r="M28" s="1032"/>
      <c r="N28" s="1032"/>
      <c r="O28" s="36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 t="e">
        <f>VLOOKUP(K26,選手リスト,5,FALSE)</f>
        <v>#N/A</v>
      </c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 t="e">
        <f>VLOOKUP(K26,選手リスト,10,FALSE)</f>
        <v>#N/A</v>
      </c>
      <c r="AL28" s="1027"/>
      <c r="AM28" s="1027"/>
      <c r="AN28" s="1027"/>
      <c r="AO28" s="1035"/>
      <c r="AP28" s="1035"/>
      <c r="AQ28" s="1035"/>
      <c r="AR28" s="1035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32"/>
      <c r="CX28" s="1032"/>
      <c r="CY28" s="1032"/>
      <c r="CZ28" s="1032"/>
      <c r="DA28" s="36"/>
      <c r="DB28" s="1033"/>
      <c r="DC28" s="1033"/>
      <c r="DD28" s="1033"/>
      <c r="DE28" s="1033"/>
      <c r="DF28" s="1033"/>
      <c r="DG28" s="1033"/>
      <c r="DH28" s="1033"/>
      <c r="DI28" s="1033"/>
      <c r="DJ28" s="1033"/>
      <c r="DK28" s="1033"/>
      <c r="DL28" s="1033"/>
      <c r="DM28" s="1026" t="e">
        <f>VLOOKUP(CW26,選手リスト,5,FALSE)</f>
        <v>#N/A</v>
      </c>
      <c r="DN28" s="1026"/>
      <c r="DO28" s="1026"/>
      <c r="DP28" s="1026"/>
      <c r="DQ28" s="1026"/>
      <c r="DR28" s="1026"/>
      <c r="DS28" s="1026"/>
      <c r="DT28" s="1026"/>
      <c r="DU28" s="1026"/>
      <c r="DV28" s="1026"/>
      <c r="DW28" s="1027" t="e">
        <f>VLOOKUP(CW26,選手リスト,10,FALSE)</f>
        <v>#N/A</v>
      </c>
      <c r="DX28" s="1027"/>
      <c r="DY28" s="1027"/>
      <c r="DZ28" s="1027"/>
      <c r="EA28" s="1035"/>
      <c r="EB28" s="1035"/>
      <c r="EC28" s="1035"/>
      <c r="ED28" s="1035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36"/>
      <c r="K29" s="1032"/>
      <c r="L29" s="1032"/>
      <c r="M29" s="1032"/>
      <c r="N29" s="1032"/>
      <c r="O29" s="947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/>
      <c r="AL29" s="1027"/>
      <c r="AM29" s="1027"/>
      <c r="AN29" s="1027"/>
      <c r="AO29" s="1035"/>
      <c r="AP29" s="1035"/>
      <c r="AQ29" s="1035"/>
      <c r="AR29" s="1035"/>
      <c r="AS29" s="340"/>
      <c r="AT29" s="1082">
        <v>1</v>
      </c>
      <c r="AU29" s="1082"/>
      <c r="AV29" s="1082"/>
      <c r="AW29" s="1083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2">
        <v>11</v>
      </c>
      <c r="CS29" s="1082"/>
      <c r="CT29" s="1082"/>
      <c r="CU29" s="1082"/>
      <c r="CW29" s="1032"/>
      <c r="CX29" s="1032"/>
      <c r="CY29" s="1032"/>
      <c r="CZ29" s="1032"/>
      <c r="DA29" s="947"/>
      <c r="DB29" s="1033"/>
      <c r="DC29" s="1033"/>
      <c r="DD29" s="1033"/>
      <c r="DE29" s="1033"/>
      <c r="DF29" s="1033"/>
      <c r="DG29" s="1033"/>
      <c r="DH29" s="1033"/>
      <c r="DI29" s="1033"/>
      <c r="DJ29" s="1033"/>
      <c r="DK29" s="1033"/>
      <c r="DL29" s="1033"/>
      <c r="DM29" s="1026"/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27"/>
      <c r="DX29" s="1027"/>
      <c r="DY29" s="1027"/>
      <c r="DZ29" s="1027"/>
      <c r="EA29" s="1035"/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36"/>
      <c r="L30" s="36"/>
      <c r="M30" s="36"/>
      <c r="N30" s="36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/>
      <c r="AL30" s="1027"/>
      <c r="AM30" s="1027"/>
      <c r="AN30" s="1027"/>
      <c r="AO30" s="1035"/>
      <c r="AP30" s="1035"/>
      <c r="AQ30" s="1035"/>
      <c r="AR30" s="1035"/>
      <c r="AS30" s="340"/>
      <c r="AT30" s="1082"/>
      <c r="AU30" s="1082"/>
      <c r="AV30" s="1082"/>
      <c r="AW30" s="1083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2"/>
      <c r="CS30" s="1082"/>
      <c r="CT30" s="1082"/>
      <c r="CU30" s="1082"/>
      <c r="CW30" s="36"/>
      <c r="CX30" s="36"/>
      <c r="CY30" s="36"/>
      <c r="CZ30" s="36"/>
      <c r="DA30" s="36"/>
      <c r="DB30" s="1033"/>
      <c r="DC30" s="1033"/>
      <c r="DD30" s="1033"/>
      <c r="DE30" s="1033"/>
      <c r="DF30" s="1033"/>
      <c r="DG30" s="1033"/>
      <c r="DH30" s="1033"/>
      <c r="DI30" s="1033"/>
      <c r="DJ30" s="1033"/>
      <c r="DK30" s="1033"/>
      <c r="DL30" s="1033"/>
      <c r="DM30" s="1026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27"/>
      <c r="DX30" s="1027"/>
      <c r="DY30" s="1027"/>
      <c r="DZ30" s="1027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28"/>
      <c r="K31" s="934"/>
      <c r="L31" s="934"/>
      <c r="M31" s="934"/>
      <c r="N31" s="934"/>
      <c r="O31" s="934"/>
      <c r="P31" s="1028" t="e">
        <f>VLOOKUP(K32,選手リスト,3,FALSE)</f>
        <v>#N/A</v>
      </c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6" t="e">
        <f>VLOOKUP(K32,選手リスト,4,FALSE)</f>
        <v>#N/A</v>
      </c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 t="e">
        <f>VLOOKUP(K32,選手リスト,9,FALSE)</f>
        <v>#N/A</v>
      </c>
      <c r="AL31" s="1034"/>
      <c r="AM31" s="1034"/>
      <c r="AN31" s="1034"/>
      <c r="AO31" s="1035" t="e">
        <f>VLOOKUP(K32,選手リスト,6,FALSE)</f>
        <v>#N/A</v>
      </c>
      <c r="AP31" s="1035"/>
      <c r="AQ31" s="1035"/>
      <c r="AR31" s="1035"/>
      <c r="AS31" s="340"/>
      <c r="AT31" s="1082"/>
      <c r="AU31" s="1082"/>
      <c r="AV31" s="1082"/>
      <c r="AW31" s="1083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2"/>
      <c r="CS31" s="1082"/>
      <c r="CT31" s="1082"/>
      <c r="CU31" s="1082"/>
      <c r="CW31" s="934"/>
      <c r="CX31" s="934"/>
      <c r="CY31" s="934"/>
      <c r="CZ31" s="934"/>
      <c r="DA31" s="934"/>
      <c r="DB31" s="1028" t="e">
        <f>VLOOKUP(CW32,選手リスト,3,FALSE)</f>
        <v>#N/A</v>
      </c>
      <c r="DC31" s="1028"/>
      <c r="DD31" s="1028"/>
      <c r="DE31" s="1028"/>
      <c r="DF31" s="1028"/>
      <c r="DG31" s="1028"/>
      <c r="DH31" s="1028"/>
      <c r="DI31" s="1028"/>
      <c r="DJ31" s="1028"/>
      <c r="DK31" s="1028"/>
      <c r="DL31" s="1028"/>
      <c r="DM31" s="1026" t="e">
        <f>VLOOKUP(CW32,選手リスト,4,FALSE)</f>
        <v>#N/A</v>
      </c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34" t="e">
        <f>VLOOKUP(CW32,選手リスト,9,FALSE)</f>
        <v>#N/A</v>
      </c>
      <c r="DX31" s="1034"/>
      <c r="DY31" s="1034"/>
      <c r="DZ31" s="1034"/>
      <c r="EA31" s="1035" t="e">
        <f>VLOOKUP(CW32,選手リスト,6,FALSE)</f>
        <v>#N/A</v>
      </c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28"/>
      <c r="K32" s="1032">
        <v>215</v>
      </c>
      <c r="L32" s="1032"/>
      <c r="M32" s="1032"/>
      <c r="N32" s="1032"/>
      <c r="O32" s="36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34"/>
      <c r="AL32" s="1034"/>
      <c r="AM32" s="1034"/>
      <c r="AN32" s="1034"/>
      <c r="AO32" s="1035"/>
      <c r="AP32" s="1035"/>
      <c r="AQ32" s="1035"/>
      <c r="AR32" s="1035"/>
      <c r="AS32" s="340"/>
      <c r="AT32" s="1082"/>
      <c r="AU32" s="1082"/>
      <c r="AV32" s="1082"/>
      <c r="AW32" s="1083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2"/>
      <c r="CS32" s="1082"/>
      <c r="CT32" s="1082"/>
      <c r="CU32" s="1082"/>
      <c r="CW32" s="1032">
        <v>241</v>
      </c>
      <c r="CX32" s="1032"/>
      <c r="CY32" s="1032"/>
      <c r="CZ32" s="1032"/>
      <c r="DA32" s="36"/>
      <c r="DB32" s="1028"/>
      <c r="DC32" s="1028"/>
      <c r="DD32" s="1028"/>
      <c r="DE32" s="1028"/>
      <c r="DF32" s="1028"/>
      <c r="DG32" s="1028"/>
      <c r="DH32" s="1028"/>
      <c r="DI32" s="1028"/>
      <c r="DJ32" s="1028"/>
      <c r="DK32" s="1028"/>
      <c r="DL32" s="1028"/>
      <c r="DM32" s="1026"/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34"/>
      <c r="DX32" s="1034"/>
      <c r="DY32" s="1034"/>
      <c r="DZ32" s="1034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1032"/>
      <c r="L33" s="1032"/>
      <c r="M33" s="1032"/>
      <c r="N33" s="1032"/>
      <c r="O33" s="36"/>
      <c r="P33" s="1033" t="e">
        <f>VLOOKUP(K32,選手リスト,2,FALSE)</f>
        <v>#N/A</v>
      </c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/>
      <c r="AL33" s="1034"/>
      <c r="AM33" s="1034"/>
      <c r="AN33" s="1034"/>
      <c r="AO33" s="1035"/>
      <c r="AP33" s="1035"/>
      <c r="AQ33" s="1035"/>
      <c r="AR33" s="1035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32"/>
      <c r="CX33" s="1032"/>
      <c r="CY33" s="1032"/>
      <c r="CZ33" s="1032"/>
      <c r="DA33" s="36"/>
      <c r="DB33" s="1033" t="e">
        <f>VLOOKUP(CW32,選手リスト,2,FALSE)</f>
        <v>#N/A</v>
      </c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34"/>
      <c r="DX33" s="1034"/>
      <c r="DY33" s="1034"/>
      <c r="DZ33" s="1034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36"/>
      <c r="K34" s="1032"/>
      <c r="L34" s="1032"/>
      <c r="M34" s="1032"/>
      <c r="N34" s="1032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 t="e">
        <f>VLOOKUP(K32,選手リスト,5,FALSE)</f>
        <v>#N/A</v>
      </c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 t="e">
        <f>VLOOKUP(K32,選手リスト,10,FALSE)</f>
        <v>#N/A</v>
      </c>
      <c r="AL34" s="1027"/>
      <c r="AM34" s="1027"/>
      <c r="AN34" s="1027"/>
      <c r="AO34" s="1035"/>
      <c r="AP34" s="1035"/>
      <c r="AQ34" s="1035"/>
      <c r="AR34" s="1035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32"/>
      <c r="CX34" s="1032"/>
      <c r="CY34" s="1032"/>
      <c r="CZ34" s="1032"/>
      <c r="DA34" s="36"/>
      <c r="DB34" s="1033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26" t="e">
        <f>VLOOKUP(CW32,選手リスト,5,FALSE)</f>
        <v>#N/A</v>
      </c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27" t="e">
        <f>VLOOKUP(CW32,選手リスト,10,FALSE)</f>
        <v>#N/A</v>
      </c>
      <c r="DX34" s="1027"/>
      <c r="DY34" s="1027"/>
      <c r="DZ34" s="1027"/>
      <c r="EA34" s="1035"/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36"/>
      <c r="K35" s="1032"/>
      <c r="L35" s="1032"/>
      <c r="M35" s="1032"/>
      <c r="N35" s="1032"/>
      <c r="O35" s="947"/>
      <c r="P35" s="1033"/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7"/>
      <c r="AL35" s="1027"/>
      <c r="AM35" s="1027"/>
      <c r="AN35" s="1027"/>
      <c r="AO35" s="1035"/>
      <c r="AP35" s="1035"/>
      <c r="AQ35" s="1035"/>
      <c r="AR35" s="1035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2">
        <v>37</v>
      </c>
      <c r="BD35" s="1082"/>
      <c r="BE35" s="1082"/>
      <c r="BF35" s="1083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1">
        <v>41</v>
      </c>
      <c r="CJ35" s="1082"/>
      <c r="CK35" s="1082"/>
      <c r="CL35" s="1082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32"/>
      <c r="CX35" s="1032"/>
      <c r="CY35" s="1032"/>
      <c r="CZ35" s="1032"/>
      <c r="DA35" s="947"/>
      <c r="DB35" s="1033"/>
      <c r="DC35" s="1033"/>
      <c r="DD35" s="1033"/>
      <c r="DE35" s="1033"/>
      <c r="DF35" s="1033"/>
      <c r="DG35" s="1033"/>
      <c r="DH35" s="1033"/>
      <c r="DI35" s="1033"/>
      <c r="DJ35" s="1033"/>
      <c r="DK35" s="1033"/>
      <c r="DL35" s="1033"/>
      <c r="DM35" s="1026"/>
      <c r="DN35" s="1026"/>
      <c r="DO35" s="1026"/>
      <c r="DP35" s="1026"/>
      <c r="DQ35" s="1026"/>
      <c r="DR35" s="1026"/>
      <c r="DS35" s="1026"/>
      <c r="DT35" s="1026"/>
      <c r="DU35" s="1026"/>
      <c r="DV35" s="1026"/>
      <c r="DW35" s="1027"/>
      <c r="DX35" s="1027"/>
      <c r="DY35" s="1027"/>
      <c r="DZ35" s="1027"/>
      <c r="EA35" s="1035"/>
      <c r="EB35" s="1035"/>
      <c r="EC35" s="1035"/>
      <c r="ED35" s="1035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K36" s="36"/>
      <c r="L36" s="36"/>
      <c r="M36" s="36"/>
      <c r="N36" s="36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/>
      <c r="AL36" s="1027"/>
      <c r="AM36" s="1027"/>
      <c r="AN36" s="1027"/>
      <c r="AO36" s="1035"/>
      <c r="AP36" s="1035"/>
      <c r="AQ36" s="1035"/>
      <c r="AR36" s="1035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2"/>
      <c r="BD36" s="1082"/>
      <c r="BE36" s="1082"/>
      <c r="BF36" s="1083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1"/>
      <c r="CJ36" s="1082"/>
      <c r="CK36" s="1082"/>
      <c r="CL36" s="1082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3"/>
      <c r="DC36" s="1033"/>
      <c r="DD36" s="1033"/>
      <c r="DE36" s="1033"/>
      <c r="DF36" s="1033"/>
      <c r="DG36" s="1033"/>
      <c r="DH36" s="1033"/>
      <c r="DI36" s="1033"/>
      <c r="DJ36" s="1033"/>
      <c r="DK36" s="1033"/>
      <c r="DL36" s="1033"/>
      <c r="DM36" s="1026"/>
      <c r="DN36" s="1026"/>
      <c r="DO36" s="1026"/>
      <c r="DP36" s="1026"/>
      <c r="DQ36" s="1026"/>
      <c r="DR36" s="1026"/>
      <c r="DS36" s="1026"/>
      <c r="DT36" s="1026"/>
      <c r="DU36" s="1026"/>
      <c r="DV36" s="1026"/>
      <c r="DW36" s="1027"/>
      <c r="DX36" s="1027"/>
      <c r="DY36" s="1027"/>
      <c r="DZ36" s="1027"/>
      <c r="EA36" s="1035"/>
      <c r="EB36" s="1035"/>
      <c r="EC36" s="1035"/>
      <c r="ED36" s="1035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28"/>
      <c r="K37" s="934"/>
      <c r="L37" s="934"/>
      <c r="M37" s="934"/>
      <c r="N37" s="934"/>
      <c r="O37" s="934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 t="e">
        <f>VLOOKUP(K38,選手リスト,4,FALSE)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2"/>
      <c r="BD37" s="1082"/>
      <c r="BE37" s="1082"/>
      <c r="BF37" s="1083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1"/>
      <c r="CJ37" s="1082"/>
      <c r="CK37" s="1082"/>
      <c r="CL37" s="1082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28" t="e">
        <f>VLOOKUP(CW38,選手リスト,3,FALSE)</f>
        <v>#N/A</v>
      </c>
      <c r="DC37" s="1028"/>
      <c r="DD37" s="1028"/>
      <c r="DE37" s="1028"/>
      <c r="DF37" s="1028"/>
      <c r="DG37" s="1028"/>
      <c r="DH37" s="1028"/>
      <c r="DI37" s="1028"/>
      <c r="DJ37" s="1028"/>
      <c r="DK37" s="1028"/>
      <c r="DL37" s="1028"/>
      <c r="DM37" s="1026" t="e">
        <f>VLOOKUP(CW38,選手リスト,4,FALSE)</f>
        <v>#N/A</v>
      </c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34" t="e">
        <f>VLOOKUP(CW38,選手リスト,9,FALSE)</f>
        <v>#N/A</v>
      </c>
      <c r="DX37" s="1034"/>
      <c r="DY37" s="1034"/>
      <c r="DZ37" s="1034"/>
      <c r="EA37" s="1035" t="e">
        <f>VLOOKUP(CW38,選手リスト,6,FALSE)</f>
        <v>#N/A</v>
      </c>
      <c r="EB37" s="1035"/>
      <c r="EC37" s="1035"/>
      <c r="ED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6"/>
      <c r="K38" s="1032">
        <v>216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2"/>
      <c r="BD38" s="1082"/>
      <c r="BE38" s="1082"/>
      <c r="BF38" s="1083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1"/>
      <c r="CJ38" s="1082"/>
      <c r="CK38" s="1082"/>
      <c r="CL38" s="1082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32">
        <v>242</v>
      </c>
      <c r="CX38" s="1032"/>
      <c r="CY38" s="1032"/>
      <c r="CZ38" s="1032"/>
      <c r="DA38" s="36"/>
      <c r="DB38" s="1028"/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34"/>
      <c r="DX38" s="1034"/>
      <c r="DY38" s="1034"/>
      <c r="DZ38" s="1034"/>
      <c r="EA38" s="1035"/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28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32"/>
      <c r="CX39" s="1032"/>
      <c r="CY39" s="1032"/>
      <c r="CZ39" s="1032"/>
      <c r="DA39" s="36"/>
      <c r="DB39" s="1033" t="e">
        <f>VLOOKUP(CW38,選手リスト,2,FALSE)</f>
        <v>#N/A</v>
      </c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34"/>
      <c r="DX39" s="1034"/>
      <c r="DY39" s="1034"/>
      <c r="DZ39" s="1034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36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32"/>
      <c r="CX40" s="1032"/>
      <c r="CY40" s="1032"/>
      <c r="CZ40" s="1032"/>
      <c r="DA40" s="36"/>
      <c r="DB40" s="1033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 t="e">
        <f>VLOOKUP(CW38,選手リスト,5,FALSE)</f>
        <v>#N/A</v>
      </c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27" t="e">
        <f>VLOOKUP(CW38,選手リスト,10,FALSE)</f>
        <v>#N/A</v>
      </c>
      <c r="DX40" s="1027"/>
      <c r="DY40" s="1027"/>
      <c r="DZ40" s="1027"/>
      <c r="EA40" s="1035"/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36"/>
      <c r="K41" s="1032"/>
      <c r="L41" s="1032"/>
      <c r="M41" s="1032"/>
      <c r="N41" s="1032"/>
      <c r="O41" s="947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340"/>
      <c r="AT41" s="1082">
        <f>AT29+1</f>
        <v>2</v>
      </c>
      <c r="AU41" s="1082"/>
      <c r="AV41" s="1082"/>
      <c r="AW41" s="1083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2">
        <f>CR29+1</f>
        <v>12</v>
      </c>
      <c r="CS41" s="1082"/>
      <c r="CT41" s="1082"/>
      <c r="CU41" s="1082"/>
      <c r="CW41" s="1032"/>
      <c r="CX41" s="1032"/>
      <c r="CY41" s="1032"/>
      <c r="CZ41" s="1032"/>
      <c r="DA41" s="947"/>
      <c r="DB41" s="103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7"/>
      <c r="DX41" s="1027"/>
      <c r="DY41" s="1027"/>
      <c r="DZ41" s="1027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36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340"/>
      <c r="AT42" s="1082"/>
      <c r="AU42" s="1082"/>
      <c r="AV42" s="1082"/>
      <c r="AW42" s="1083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2"/>
      <c r="CS42" s="1082"/>
      <c r="CT42" s="1082"/>
      <c r="CU42" s="1082"/>
      <c r="CW42" s="36"/>
      <c r="CX42" s="36"/>
      <c r="CY42" s="36"/>
      <c r="CZ42" s="36"/>
      <c r="DA42" s="36"/>
      <c r="DB42" s="1033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7"/>
      <c r="DX42" s="1027"/>
      <c r="DY42" s="1027"/>
      <c r="DZ42" s="1027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K43" s="934"/>
      <c r="L43" s="934"/>
      <c r="M43" s="934"/>
      <c r="N43" s="934"/>
      <c r="O43" s="934"/>
      <c r="P43" s="1028" t="e">
        <f>VLOOKUP(K44,選手リスト,3,FALSE)</f>
        <v>#N/A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6" t="e">
        <f>VLOOKUP(K44,選手リスト,4,FALSE)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 t="e">
        <f>VLOOKUP(K44,選手リスト,9,FALSE)</f>
        <v>#N/A</v>
      </c>
      <c r="AL43" s="1034"/>
      <c r="AM43" s="1034"/>
      <c r="AN43" s="1034"/>
      <c r="AO43" s="1035" t="e">
        <f>VLOOKUP(K44,選手リスト,6,FALSE)</f>
        <v>#N/A</v>
      </c>
      <c r="AP43" s="1035"/>
      <c r="AQ43" s="1035"/>
      <c r="AR43" s="1035"/>
      <c r="AS43" s="340"/>
      <c r="AT43" s="1082"/>
      <c r="AU43" s="1082"/>
      <c r="AV43" s="1082"/>
      <c r="AW43" s="1083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2"/>
      <c r="CS43" s="1082"/>
      <c r="CT43" s="1082"/>
      <c r="CU43" s="1082"/>
      <c r="CW43" s="934"/>
      <c r="CX43" s="934"/>
      <c r="CY43" s="934"/>
      <c r="CZ43" s="934"/>
      <c r="DA43" s="934"/>
      <c r="DB43" s="1028" t="e">
        <f>VLOOKUP(CW44,選手リスト,3,FALSE)</f>
        <v>#N/A</v>
      </c>
      <c r="DC43" s="1028"/>
      <c r="DD43" s="1028"/>
      <c r="DE43" s="1028"/>
      <c r="DF43" s="1028"/>
      <c r="DG43" s="1028"/>
      <c r="DH43" s="1028"/>
      <c r="DI43" s="1028"/>
      <c r="DJ43" s="1028"/>
      <c r="DK43" s="1028"/>
      <c r="DL43" s="1028"/>
      <c r="DM43" s="1026" t="e">
        <f>VLOOKUP(CW44,選手リスト,4,FALSE)</f>
        <v>#N/A</v>
      </c>
      <c r="DN43" s="1026"/>
      <c r="DO43" s="1026"/>
      <c r="DP43" s="1026"/>
      <c r="DQ43" s="1026"/>
      <c r="DR43" s="1026"/>
      <c r="DS43" s="1026"/>
      <c r="DT43" s="1026"/>
      <c r="DU43" s="1026"/>
      <c r="DV43" s="1026"/>
      <c r="DW43" s="1034" t="e">
        <f>VLOOKUP(CW44,選手リスト,9,FALSE)</f>
        <v>#N/A</v>
      </c>
      <c r="DX43" s="1034"/>
      <c r="DY43" s="1034"/>
      <c r="DZ43" s="1034"/>
      <c r="EA43" s="1035" t="e">
        <f>VLOOKUP(CW44,選手リスト,6,FALSE)</f>
        <v>#N/A</v>
      </c>
      <c r="EB43" s="1035"/>
      <c r="EC43" s="1035"/>
      <c r="ED43" s="1035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28"/>
      <c r="K44" s="1032">
        <v>217</v>
      </c>
      <c r="L44" s="1032"/>
      <c r="M44" s="1032"/>
      <c r="N44" s="1032"/>
      <c r="O44" s="36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/>
      <c r="AL44" s="1034"/>
      <c r="AM44" s="1034"/>
      <c r="AN44" s="1034"/>
      <c r="AO44" s="1035"/>
      <c r="AP44" s="1035"/>
      <c r="AQ44" s="1035"/>
      <c r="AR44" s="1035"/>
      <c r="AS44" s="340"/>
      <c r="AT44" s="1082"/>
      <c r="AU44" s="1082"/>
      <c r="AV44" s="1082"/>
      <c r="AW44" s="1083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2"/>
      <c r="CS44" s="1082"/>
      <c r="CT44" s="1082"/>
      <c r="CU44" s="1082"/>
      <c r="CW44" s="1032">
        <v>243</v>
      </c>
      <c r="CX44" s="1032"/>
      <c r="CY44" s="1032"/>
      <c r="CZ44" s="1032"/>
      <c r="DA44" s="36"/>
      <c r="DB44" s="1028"/>
      <c r="DC44" s="1028"/>
      <c r="DD44" s="1028"/>
      <c r="DE44" s="1028"/>
      <c r="DF44" s="1028"/>
      <c r="DG44" s="1028"/>
      <c r="DH44" s="1028"/>
      <c r="DI44" s="1028"/>
      <c r="DJ44" s="1028"/>
      <c r="DK44" s="1028"/>
      <c r="DL44" s="1028"/>
      <c r="DM44" s="1026"/>
      <c r="DN44" s="1026"/>
      <c r="DO44" s="1026"/>
      <c r="DP44" s="1026"/>
      <c r="DQ44" s="1026"/>
      <c r="DR44" s="1026"/>
      <c r="DS44" s="1026"/>
      <c r="DT44" s="1026"/>
      <c r="DU44" s="1026"/>
      <c r="DV44" s="1026"/>
      <c r="DW44" s="1034"/>
      <c r="DX44" s="1034"/>
      <c r="DY44" s="1034"/>
      <c r="DZ44" s="1034"/>
      <c r="EA44" s="1035"/>
      <c r="EB44" s="1035"/>
      <c r="EC44" s="1035"/>
      <c r="ED44" s="1035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140"/>
      <c r="K45" s="1032"/>
      <c r="L45" s="1032"/>
      <c r="M45" s="1032"/>
      <c r="N45" s="1032"/>
      <c r="O45" s="36"/>
      <c r="P45" s="1033" t="e">
        <f>VLOOKUP(K44,選手リスト,2,FALSE)</f>
        <v>#N/A</v>
      </c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32"/>
      <c r="CX45" s="1032"/>
      <c r="CY45" s="1032"/>
      <c r="CZ45" s="1032"/>
      <c r="DA45" s="36"/>
      <c r="DB45" s="1033" t="e">
        <f>VLOOKUP(CW44,選手リスト,2,FALSE)</f>
        <v>#N/A</v>
      </c>
      <c r="DC45" s="1033"/>
      <c r="DD45" s="1033"/>
      <c r="DE45" s="1033"/>
      <c r="DF45" s="1033"/>
      <c r="DG45" s="1033"/>
      <c r="DH45" s="1033"/>
      <c r="DI45" s="1033"/>
      <c r="DJ45" s="1033"/>
      <c r="DK45" s="1033"/>
      <c r="DL45" s="1033"/>
      <c r="DM45" s="1026"/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/>
      <c r="DX45" s="1034"/>
      <c r="DY45" s="1034"/>
      <c r="DZ45" s="1034"/>
      <c r="EA45" s="1035"/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28"/>
      <c r="K46" s="1032"/>
      <c r="L46" s="1032"/>
      <c r="M46" s="1032"/>
      <c r="N46" s="1032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 t="e">
        <f>VLOOKUP(K44,選手リスト,5,FALSE)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 t="e">
        <f>VLOOKUP(K44,選手リスト,10,FALSE)</f>
        <v>#N/A</v>
      </c>
      <c r="AL46" s="1027"/>
      <c r="AM46" s="1027"/>
      <c r="AN46" s="1027"/>
      <c r="AO46" s="1035"/>
      <c r="AP46" s="1035"/>
      <c r="AQ46" s="1035"/>
      <c r="AR46" s="1035"/>
      <c r="AS46" s="334"/>
      <c r="AT46" s="354"/>
      <c r="AU46" s="354"/>
      <c r="AV46" s="354"/>
      <c r="AW46" s="655"/>
      <c r="AX46" s="655"/>
      <c r="AY46" s="1082">
        <f>AY24+1</f>
        <v>22</v>
      </c>
      <c r="AZ46" s="1082"/>
      <c r="BA46" s="1082"/>
      <c r="BB46" s="1083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1">
        <f>CM24+1</f>
        <v>30</v>
      </c>
      <c r="CN46" s="1082"/>
      <c r="CO46" s="1082"/>
      <c r="CP46" s="1082"/>
      <c r="CQ46" s="357"/>
      <c r="CR46" s="357"/>
      <c r="CS46" s="357"/>
      <c r="CT46" s="357"/>
      <c r="CU46" s="357"/>
      <c r="CW46" s="1032"/>
      <c r="CX46" s="1032"/>
      <c r="CY46" s="1032"/>
      <c r="CZ46" s="1032"/>
      <c r="DA46" s="36"/>
      <c r="DB46" s="1033"/>
      <c r="DC46" s="1033"/>
      <c r="DD46" s="1033"/>
      <c r="DE46" s="1033"/>
      <c r="DF46" s="1033"/>
      <c r="DG46" s="1033"/>
      <c r="DH46" s="1033"/>
      <c r="DI46" s="1033"/>
      <c r="DJ46" s="1033"/>
      <c r="DK46" s="1033"/>
      <c r="DL46" s="1033"/>
      <c r="DM46" s="1026" t="e">
        <f>VLOOKUP(CW44,選手リスト,5,FALSE)</f>
        <v>#N/A</v>
      </c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27" t="e">
        <f>VLOOKUP(CW44,選手リスト,10,FALSE)</f>
        <v>#N/A</v>
      </c>
      <c r="DX46" s="1027"/>
      <c r="DY46" s="1027"/>
      <c r="DZ46" s="1027"/>
      <c r="EA46" s="1035"/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36"/>
      <c r="K47" s="1032"/>
      <c r="L47" s="1032"/>
      <c r="M47" s="1032"/>
      <c r="N47" s="1032"/>
      <c r="O47" s="947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/>
      <c r="AL47" s="1027"/>
      <c r="AM47" s="1027"/>
      <c r="AN47" s="1027"/>
      <c r="AO47" s="1035"/>
      <c r="AP47" s="1035"/>
      <c r="AQ47" s="1035"/>
      <c r="AR47" s="1035"/>
      <c r="AS47" s="334"/>
      <c r="AT47" s="354"/>
      <c r="AU47" s="354"/>
      <c r="AV47" s="354"/>
      <c r="AW47" s="655"/>
      <c r="AX47" s="655"/>
      <c r="AY47" s="1082"/>
      <c r="AZ47" s="1082"/>
      <c r="BA47" s="1082"/>
      <c r="BB47" s="1083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1"/>
      <c r="CN47" s="1082"/>
      <c r="CO47" s="1082"/>
      <c r="CP47" s="1082"/>
      <c r="CQ47" s="358"/>
      <c r="CR47" s="358"/>
      <c r="CS47" s="358"/>
      <c r="CT47" s="358"/>
      <c r="CU47" s="358"/>
      <c r="CW47" s="1032"/>
      <c r="CX47" s="1032"/>
      <c r="CY47" s="1032"/>
      <c r="CZ47" s="1032"/>
      <c r="DA47" s="947"/>
      <c r="DB47" s="1033"/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27"/>
      <c r="DX47" s="1027"/>
      <c r="DY47" s="1027"/>
      <c r="DZ47" s="1027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36"/>
      <c r="K48" s="36"/>
      <c r="L48" s="36"/>
      <c r="M48" s="36"/>
      <c r="N48" s="36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344"/>
      <c r="AT48" s="354"/>
      <c r="AU48" s="354"/>
      <c r="AV48" s="354"/>
      <c r="AW48" s="655"/>
      <c r="AX48" s="655"/>
      <c r="AY48" s="1082"/>
      <c r="AZ48" s="1082"/>
      <c r="BA48" s="1082"/>
      <c r="BB48" s="1083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1"/>
      <c r="CN48" s="1082"/>
      <c r="CO48" s="1082"/>
      <c r="CP48" s="1082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/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/>
      <c r="DX48" s="1027"/>
      <c r="DY48" s="1027"/>
      <c r="DZ48" s="1027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36"/>
      <c r="K49" s="934"/>
      <c r="L49" s="934"/>
      <c r="M49" s="934"/>
      <c r="N49" s="934"/>
      <c r="O49" s="934"/>
      <c r="P49" s="1028" t="e">
        <f>VLOOKUP(K50,選手リスト,3,FALSE)</f>
        <v>#N/A</v>
      </c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 t="e">
        <f>VLOOKUP(K50,選手リスト,4,FALSE)</f>
        <v>#N/A</v>
      </c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 t="e">
        <f>VLOOKUP(K50,選手リスト,9,FALSE)</f>
        <v>#N/A</v>
      </c>
      <c r="AL49" s="1034"/>
      <c r="AM49" s="1034"/>
      <c r="AN49" s="1034"/>
      <c r="AO49" s="1035" t="e">
        <f>VLOOKUP(K50,選手リスト,6,FALSE)</f>
        <v>#N/A</v>
      </c>
      <c r="AP49" s="1035"/>
      <c r="AQ49" s="1035"/>
      <c r="AR49" s="1035"/>
      <c r="AS49" s="344"/>
      <c r="AT49" s="354"/>
      <c r="AU49" s="354"/>
      <c r="AV49" s="354"/>
      <c r="AW49" s="354"/>
      <c r="AX49" s="354"/>
      <c r="AY49" s="1082"/>
      <c r="AZ49" s="1082"/>
      <c r="BA49" s="1082"/>
      <c r="BB49" s="1083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1"/>
      <c r="CN49" s="1082"/>
      <c r="CO49" s="1082"/>
      <c r="CP49" s="1082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28" t="e">
        <f>VLOOKUP(CW50,選手リスト,3,FALSE)</f>
        <v>#N/A</v>
      </c>
      <c r="DC49" s="1028"/>
      <c r="DD49" s="1028"/>
      <c r="DE49" s="1028"/>
      <c r="DF49" s="1028"/>
      <c r="DG49" s="1028"/>
      <c r="DH49" s="1028"/>
      <c r="DI49" s="1028"/>
      <c r="DJ49" s="1028"/>
      <c r="DK49" s="1028"/>
      <c r="DL49" s="1028"/>
      <c r="DM49" s="1026" t="e">
        <f>VLOOKUP(CW50,選手リスト,4,FALSE)</f>
        <v>#N/A</v>
      </c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34" t="e">
        <f>VLOOKUP(CW50,選手リスト,9,FALSE)</f>
        <v>#N/A</v>
      </c>
      <c r="DX49" s="1034"/>
      <c r="DY49" s="1034"/>
      <c r="DZ49" s="1034"/>
      <c r="EA49" s="1035" t="e">
        <f>VLOOKUP(CW50,選手リスト,6,FALSE)</f>
        <v>#N/A</v>
      </c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1032">
        <v>218</v>
      </c>
      <c r="L50" s="1032"/>
      <c r="M50" s="1032"/>
      <c r="N50" s="1032"/>
      <c r="O50" s="36"/>
      <c r="P50" s="1028"/>
      <c r="Q50" s="1028"/>
      <c r="R50" s="1028"/>
      <c r="S50" s="1028"/>
      <c r="T50" s="1028"/>
      <c r="U50" s="1028"/>
      <c r="V50" s="1028"/>
      <c r="W50" s="1028"/>
      <c r="X50" s="1028"/>
      <c r="Y50" s="1028"/>
      <c r="Z50" s="1028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32">
        <v>244</v>
      </c>
      <c r="CX50" s="1032"/>
      <c r="CY50" s="1032"/>
      <c r="CZ50" s="1032"/>
      <c r="DA50" s="36"/>
      <c r="DB50" s="1028"/>
      <c r="DC50" s="1028"/>
      <c r="DD50" s="1028"/>
      <c r="DE50" s="1028"/>
      <c r="DF50" s="1028"/>
      <c r="DG50" s="1028"/>
      <c r="DH50" s="1028"/>
      <c r="DI50" s="1028"/>
      <c r="DJ50" s="1028"/>
      <c r="DK50" s="1028"/>
      <c r="DL50" s="1028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34"/>
      <c r="DX50" s="1034"/>
      <c r="DY50" s="1034"/>
      <c r="DZ50" s="1034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28"/>
      <c r="K51" s="1032"/>
      <c r="L51" s="1032"/>
      <c r="M51" s="1032"/>
      <c r="N51" s="1032"/>
      <c r="O51" s="36"/>
      <c r="P51" s="1033" t="e">
        <f>VLOOKUP(K50,選手リスト,2,FALSE)</f>
        <v>#N/A</v>
      </c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/>
      <c r="AL51" s="1034"/>
      <c r="AM51" s="1034"/>
      <c r="AN51" s="1034"/>
      <c r="AO51" s="1035"/>
      <c r="AP51" s="1035"/>
      <c r="AQ51" s="1035"/>
      <c r="AR51" s="1035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32"/>
      <c r="CX51" s="1032"/>
      <c r="CY51" s="1032"/>
      <c r="CZ51" s="1032"/>
      <c r="DA51" s="36"/>
      <c r="DB51" s="1033" t="e">
        <f>VLOOKUP(CW50,選手リスト,2,FALSE)</f>
        <v>#N/A</v>
      </c>
      <c r="DC51" s="1033"/>
      <c r="DD51" s="1033"/>
      <c r="DE51" s="1033"/>
      <c r="DF51" s="1033"/>
      <c r="DG51" s="1033"/>
      <c r="DH51" s="1033"/>
      <c r="DI51" s="1033"/>
      <c r="DJ51" s="1033"/>
      <c r="DK51" s="1033"/>
      <c r="DL51" s="1033"/>
      <c r="DM51" s="1026"/>
      <c r="DN51" s="1026"/>
      <c r="DO51" s="1026"/>
      <c r="DP51" s="1026"/>
      <c r="DQ51" s="1026"/>
      <c r="DR51" s="1026"/>
      <c r="DS51" s="1026"/>
      <c r="DT51" s="1026"/>
      <c r="DU51" s="1026"/>
      <c r="DV51" s="1026"/>
      <c r="DW51" s="1034"/>
      <c r="DX51" s="1034"/>
      <c r="DY51" s="1034"/>
      <c r="DZ51" s="1034"/>
      <c r="EA51" s="1035"/>
      <c r="EB51" s="1035"/>
      <c r="EC51" s="1035"/>
      <c r="ED51" s="1035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6"/>
      <c r="K52" s="1032"/>
      <c r="L52" s="1032"/>
      <c r="M52" s="1032"/>
      <c r="N52" s="1032"/>
      <c r="O52" s="36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 t="e">
        <f>VLOOKUP(K50,選手リスト,5,FALSE)</f>
        <v>#N/A</v>
      </c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 t="e">
        <f>VLOOKUP(K50,選手リスト,10,FALSE)</f>
        <v>#N/A</v>
      </c>
      <c r="AL52" s="1027"/>
      <c r="AM52" s="1027"/>
      <c r="AN52" s="1027"/>
      <c r="AO52" s="1035"/>
      <c r="AP52" s="1035"/>
      <c r="AQ52" s="1035"/>
      <c r="AR52" s="1035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32"/>
      <c r="CX52" s="1032"/>
      <c r="CY52" s="1032"/>
      <c r="CZ52" s="1032"/>
      <c r="DA52" s="36"/>
      <c r="DB52" s="1033"/>
      <c r="DC52" s="1033"/>
      <c r="DD52" s="1033"/>
      <c r="DE52" s="1033"/>
      <c r="DF52" s="1033"/>
      <c r="DG52" s="1033"/>
      <c r="DH52" s="1033"/>
      <c r="DI52" s="1033"/>
      <c r="DJ52" s="1033"/>
      <c r="DK52" s="1033"/>
      <c r="DL52" s="1033"/>
      <c r="DM52" s="1026" t="e">
        <f>VLOOKUP(CW50,選手リスト,5,FALSE)</f>
        <v>#N/A</v>
      </c>
      <c r="DN52" s="1026"/>
      <c r="DO52" s="1026"/>
      <c r="DP52" s="1026"/>
      <c r="DQ52" s="1026"/>
      <c r="DR52" s="1026"/>
      <c r="DS52" s="1026"/>
      <c r="DT52" s="1026"/>
      <c r="DU52" s="1026"/>
      <c r="DV52" s="1026"/>
      <c r="DW52" s="1027" t="e">
        <f>VLOOKUP(CW50,選手リスト,10,FALSE)</f>
        <v>#N/A</v>
      </c>
      <c r="DX52" s="1027"/>
      <c r="DY52" s="1027"/>
      <c r="DZ52" s="1027"/>
      <c r="EA52" s="1035"/>
      <c r="EB52" s="1035"/>
      <c r="EC52" s="1035"/>
      <c r="ED52" s="1035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28"/>
      <c r="K53" s="1032"/>
      <c r="L53" s="1032"/>
      <c r="M53" s="1032"/>
      <c r="N53" s="1032"/>
      <c r="O53" s="947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32"/>
      <c r="CX53" s="1032"/>
      <c r="CY53" s="1032"/>
      <c r="CZ53" s="1032"/>
      <c r="DA53" s="947"/>
      <c r="DB53" s="1033"/>
      <c r="DC53" s="1033"/>
      <c r="DD53" s="1033"/>
      <c r="DE53" s="1033"/>
      <c r="DF53" s="1033"/>
      <c r="DG53" s="1033"/>
      <c r="DH53" s="1033"/>
      <c r="DI53" s="1033"/>
      <c r="DJ53" s="1033"/>
      <c r="DK53" s="1033"/>
      <c r="DL53" s="1033"/>
      <c r="DM53" s="1026"/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27"/>
      <c r="DX53" s="1027"/>
      <c r="DY53" s="1027"/>
      <c r="DZ53" s="1027"/>
      <c r="EA53" s="1035"/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36"/>
      <c r="K54" s="36"/>
      <c r="L54" s="36"/>
      <c r="M54" s="36"/>
      <c r="N54" s="36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/>
      <c r="AL54" s="1027"/>
      <c r="AM54" s="1027"/>
      <c r="AN54" s="1027"/>
      <c r="AO54" s="1035"/>
      <c r="AP54" s="1035"/>
      <c r="AQ54" s="1035"/>
      <c r="AR54" s="1035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3"/>
      <c r="DC54" s="1033"/>
      <c r="DD54" s="1033"/>
      <c r="DE54" s="1033"/>
      <c r="DF54" s="1033"/>
      <c r="DG54" s="1033"/>
      <c r="DH54" s="1033"/>
      <c r="DI54" s="1033"/>
      <c r="DJ54" s="1033"/>
      <c r="DK54" s="1033"/>
      <c r="DL54" s="1033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27"/>
      <c r="DX54" s="1027"/>
      <c r="DY54" s="1027"/>
      <c r="DZ54" s="1027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36"/>
      <c r="K55" s="934"/>
      <c r="L55" s="934"/>
      <c r="M55" s="934"/>
      <c r="N55" s="934"/>
      <c r="O55" s="934"/>
      <c r="P55" s="1028" t="e">
        <f>VLOOKUP(K56,選手リスト,3,FALSE)</f>
        <v>#N/A</v>
      </c>
      <c r="Q55" s="1028"/>
      <c r="R55" s="1028"/>
      <c r="S55" s="1028"/>
      <c r="T55" s="1028"/>
      <c r="U55" s="1028"/>
      <c r="V55" s="1028"/>
      <c r="W55" s="1028"/>
      <c r="X55" s="1028"/>
      <c r="Y55" s="1028"/>
      <c r="Z55" s="1028"/>
      <c r="AA55" s="1026" t="e">
        <f>VLOOKUP(K56,選手リスト,4,FALSE)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 t="e">
        <f>VLOOKUP(K56,選手リスト,9,FALSE)</f>
        <v>#N/A</v>
      </c>
      <c r="AL55" s="1034"/>
      <c r="AM55" s="1034"/>
      <c r="AN55" s="1034"/>
      <c r="AO55" s="1035" t="e">
        <f>VLOOKUP(K56,選手リスト,6,FALSE)</f>
        <v>#N/A</v>
      </c>
      <c r="AP55" s="1035"/>
      <c r="AQ55" s="1035"/>
      <c r="AR55" s="1035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28" t="e">
        <f>VLOOKUP(CW56,選手リスト,3,FALSE)</f>
        <v>#N/A</v>
      </c>
      <c r="DC55" s="1028"/>
      <c r="DD55" s="1028"/>
      <c r="DE55" s="1028"/>
      <c r="DF55" s="1028"/>
      <c r="DG55" s="1028"/>
      <c r="DH55" s="1028"/>
      <c r="DI55" s="1028"/>
      <c r="DJ55" s="1028"/>
      <c r="DK55" s="1028"/>
      <c r="DL55" s="1028"/>
      <c r="DM55" s="1026" t="e">
        <f>VLOOKUP(CW56,選手リスト,4,FALSE)</f>
        <v>#N/A</v>
      </c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34" t="e">
        <f>VLOOKUP(CW56,選手リスト,9,FALSE)</f>
        <v>#N/A</v>
      </c>
      <c r="DX55" s="1034"/>
      <c r="DY55" s="1034"/>
      <c r="DZ55" s="1034"/>
      <c r="EA55" s="1035" t="e">
        <f>VLOOKUP(CW56,選手リスト,6,FALSE)</f>
        <v>#N/A</v>
      </c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36"/>
      <c r="K56" s="1032">
        <v>219</v>
      </c>
      <c r="L56" s="1032"/>
      <c r="M56" s="1032"/>
      <c r="N56" s="1032"/>
      <c r="O56" s="36"/>
      <c r="P56" s="1028"/>
      <c r="Q56" s="1028"/>
      <c r="R56" s="1028"/>
      <c r="S56" s="1028"/>
      <c r="T56" s="1028"/>
      <c r="U56" s="1028"/>
      <c r="V56" s="1028"/>
      <c r="W56" s="1028"/>
      <c r="X56" s="1028"/>
      <c r="Y56" s="1028"/>
      <c r="Z56" s="1028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34"/>
      <c r="AL56" s="1034"/>
      <c r="AM56" s="1034"/>
      <c r="AN56" s="1034"/>
      <c r="AO56" s="1035"/>
      <c r="AP56" s="1035"/>
      <c r="AQ56" s="1035"/>
      <c r="AR56" s="1035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2">
        <v>45</v>
      </c>
      <c r="BH56" s="1082"/>
      <c r="BI56" s="1082"/>
      <c r="BJ56" s="1083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32">
        <v>245</v>
      </c>
      <c r="CX56" s="1032"/>
      <c r="CY56" s="1032"/>
      <c r="CZ56" s="1032"/>
      <c r="DA56" s="36"/>
      <c r="DB56" s="1028"/>
      <c r="DC56" s="1028"/>
      <c r="DD56" s="1028"/>
      <c r="DE56" s="1028"/>
      <c r="DF56" s="1028"/>
      <c r="DG56" s="1028"/>
      <c r="DH56" s="1028"/>
      <c r="DI56" s="1028"/>
      <c r="DJ56" s="1028"/>
      <c r="DK56" s="1028"/>
      <c r="DL56" s="1028"/>
      <c r="DM56" s="1026"/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34"/>
      <c r="DX56" s="1034"/>
      <c r="DY56" s="1034"/>
      <c r="DZ56" s="1034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1032"/>
      <c r="L57" s="1032"/>
      <c r="M57" s="1032"/>
      <c r="N57" s="1032"/>
      <c r="O57" s="36"/>
      <c r="P57" s="1033" t="e">
        <f>VLOOKUP(K56,選手リスト,2,FALSE)</f>
        <v>#N/A</v>
      </c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/>
      <c r="AL57" s="1034"/>
      <c r="AM57" s="1034"/>
      <c r="AN57" s="1034"/>
      <c r="AO57" s="1035"/>
      <c r="AP57" s="1035"/>
      <c r="AQ57" s="1035"/>
      <c r="AR57" s="1035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2"/>
      <c r="BH57" s="1082"/>
      <c r="BI57" s="1082"/>
      <c r="BJ57" s="1083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1">
        <v>47</v>
      </c>
      <c r="CF57" s="1082"/>
      <c r="CG57" s="1082"/>
      <c r="CH57" s="1082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32"/>
      <c r="CX57" s="1032"/>
      <c r="CY57" s="1032"/>
      <c r="CZ57" s="1032"/>
      <c r="DA57" s="36"/>
      <c r="DB57" s="1033" t="e">
        <f>VLOOKUP(CW56,選手リスト,2,FALSE)</f>
        <v>#N/A</v>
      </c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34"/>
      <c r="DX57" s="1034"/>
      <c r="DY57" s="1034"/>
      <c r="DZ57" s="1034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28"/>
      <c r="K58" s="1032"/>
      <c r="L58" s="1032"/>
      <c r="M58" s="1032"/>
      <c r="N58" s="1032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 t="e">
        <f>VLOOKUP(K56,選手リスト,5,FALSE)</f>
        <v>#N/A</v>
      </c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 t="e">
        <f>VLOOKUP(K56,選手リスト,10,FALSE)</f>
        <v>#N/A</v>
      </c>
      <c r="AL58" s="1027"/>
      <c r="AM58" s="1027"/>
      <c r="AN58" s="1027"/>
      <c r="AO58" s="1035"/>
      <c r="AP58" s="1035"/>
      <c r="AQ58" s="1035"/>
      <c r="AR58" s="1035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2"/>
      <c r="BH58" s="1082"/>
      <c r="BI58" s="1082"/>
      <c r="BJ58" s="1083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1"/>
      <c r="CF58" s="1082"/>
      <c r="CG58" s="1082"/>
      <c r="CH58" s="1082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32"/>
      <c r="CX58" s="1032"/>
      <c r="CY58" s="1032"/>
      <c r="CZ58" s="1032"/>
      <c r="DA58" s="36"/>
      <c r="DB58" s="1033"/>
      <c r="DC58" s="1033"/>
      <c r="DD58" s="1033"/>
      <c r="DE58" s="1033"/>
      <c r="DF58" s="1033"/>
      <c r="DG58" s="1033"/>
      <c r="DH58" s="1033"/>
      <c r="DI58" s="1033"/>
      <c r="DJ58" s="1033"/>
      <c r="DK58" s="1033"/>
      <c r="DL58" s="1033"/>
      <c r="DM58" s="1026" t="e">
        <f>VLOOKUP(CW56,選手リスト,5,FALSE)</f>
        <v>#N/A</v>
      </c>
      <c r="DN58" s="1026"/>
      <c r="DO58" s="1026"/>
      <c r="DP58" s="1026"/>
      <c r="DQ58" s="1026"/>
      <c r="DR58" s="1026"/>
      <c r="DS58" s="1026"/>
      <c r="DT58" s="1026"/>
      <c r="DU58" s="1026"/>
      <c r="DV58" s="1026"/>
      <c r="DW58" s="1027" t="e">
        <f>VLOOKUP(CW56,選手リスト,10,FALSE)</f>
        <v>#N/A</v>
      </c>
      <c r="DX58" s="1027"/>
      <c r="DY58" s="1027"/>
      <c r="DZ58" s="1027"/>
      <c r="EA58" s="1035"/>
      <c r="EB58" s="1035"/>
      <c r="EC58" s="1035"/>
      <c r="ED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18"/>
      <c r="K59" s="1032"/>
      <c r="L59" s="1032"/>
      <c r="M59" s="1032"/>
      <c r="N59" s="1032"/>
      <c r="O59" s="947"/>
      <c r="P59" s="1033"/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7"/>
      <c r="AL59" s="1027"/>
      <c r="AM59" s="1027"/>
      <c r="AN59" s="1027"/>
      <c r="AO59" s="1035"/>
      <c r="AP59" s="1035"/>
      <c r="AQ59" s="1035"/>
      <c r="AR59" s="1035"/>
      <c r="AS59" s="340"/>
      <c r="AT59" s="1082">
        <f>AT41+1</f>
        <v>3</v>
      </c>
      <c r="AU59" s="1082"/>
      <c r="AV59" s="1082"/>
      <c r="AW59" s="1083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2"/>
      <c r="BH59" s="1082"/>
      <c r="BI59" s="1082"/>
      <c r="BJ59" s="1083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1"/>
      <c r="CF59" s="1082"/>
      <c r="CG59" s="1082"/>
      <c r="CH59" s="1082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2">
        <f>CR41+1</f>
        <v>13</v>
      </c>
      <c r="CS59" s="1082"/>
      <c r="CT59" s="1082"/>
      <c r="CU59" s="1082"/>
      <c r="CW59" s="1032"/>
      <c r="CX59" s="1032"/>
      <c r="CY59" s="1032"/>
      <c r="CZ59" s="1032"/>
      <c r="DA59" s="947"/>
      <c r="DB59" s="1033"/>
      <c r="DC59" s="1033"/>
      <c r="DD59" s="1033"/>
      <c r="DE59" s="1033"/>
      <c r="DF59" s="1033"/>
      <c r="DG59" s="1033"/>
      <c r="DH59" s="1033"/>
      <c r="DI59" s="1033"/>
      <c r="DJ59" s="1033"/>
      <c r="DK59" s="1033"/>
      <c r="DL59" s="1033"/>
      <c r="DM59" s="1026"/>
      <c r="DN59" s="1026"/>
      <c r="DO59" s="1026"/>
      <c r="DP59" s="1026"/>
      <c r="DQ59" s="1026"/>
      <c r="DR59" s="1026"/>
      <c r="DS59" s="1026"/>
      <c r="DT59" s="1026"/>
      <c r="DU59" s="1026"/>
      <c r="DV59" s="1026"/>
      <c r="DW59" s="1027"/>
      <c r="DX59" s="1027"/>
      <c r="DY59" s="1027"/>
      <c r="DZ59" s="1027"/>
      <c r="EA59" s="1035"/>
      <c r="EB59" s="1035"/>
      <c r="EC59" s="1035"/>
      <c r="ED59" s="1035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28"/>
      <c r="K60" s="36"/>
      <c r="L60" s="36"/>
      <c r="M60" s="36"/>
      <c r="N60" s="36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/>
      <c r="AL60" s="1027"/>
      <c r="AM60" s="1027"/>
      <c r="AN60" s="1027"/>
      <c r="AO60" s="1035"/>
      <c r="AP60" s="1035"/>
      <c r="AQ60" s="1035"/>
      <c r="AR60" s="1035"/>
      <c r="AS60" s="340"/>
      <c r="AT60" s="1082"/>
      <c r="AU60" s="1082"/>
      <c r="AV60" s="1082"/>
      <c r="AW60" s="1083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1"/>
      <c r="CF60" s="1082"/>
      <c r="CG60" s="1082"/>
      <c r="CH60" s="1082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2"/>
      <c r="CS60" s="1082"/>
      <c r="CT60" s="1082"/>
      <c r="CU60" s="1082"/>
      <c r="CW60" s="36"/>
      <c r="CX60" s="36"/>
      <c r="CY60" s="36"/>
      <c r="CZ60" s="36"/>
      <c r="DA60" s="36"/>
      <c r="DB60" s="1033"/>
      <c r="DC60" s="1033"/>
      <c r="DD60" s="1033"/>
      <c r="DE60" s="1033"/>
      <c r="DF60" s="1033"/>
      <c r="DG60" s="1033"/>
      <c r="DH60" s="1033"/>
      <c r="DI60" s="1033"/>
      <c r="DJ60" s="1033"/>
      <c r="DK60" s="1033"/>
      <c r="DL60" s="1033"/>
      <c r="DM60" s="1026"/>
      <c r="DN60" s="1026"/>
      <c r="DO60" s="1026"/>
      <c r="DP60" s="1026"/>
      <c r="DQ60" s="1026"/>
      <c r="DR60" s="1026"/>
      <c r="DS60" s="1026"/>
      <c r="DT60" s="1026"/>
      <c r="DU60" s="1026"/>
      <c r="DV60" s="1026"/>
      <c r="DW60" s="1027"/>
      <c r="DX60" s="1027"/>
      <c r="DY60" s="1027"/>
      <c r="DZ60" s="1027"/>
      <c r="EA60" s="1035"/>
      <c r="EB60" s="1035"/>
      <c r="EC60" s="1035"/>
      <c r="ED60" s="1035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36"/>
      <c r="K61" s="934"/>
      <c r="L61" s="934"/>
      <c r="M61" s="934"/>
      <c r="N61" s="934"/>
      <c r="O61" s="934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340"/>
      <c r="AT61" s="1082"/>
      <c r="AU61" s="1082"/>
      <c r="AV61" s="1082"/>
      <c r="AW61" s="1083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2"/>
      <c r="CS61" s="1082"/>
      <c r="CT61" s="1082"/>
      <c r="CU61" s="1082"/>
      <c r="CW61" s="934"/>
      <c r="CX61" s="934"/>
      <c r="CY61" s="934"/>
      <c r="CZ61" s="934"/>
      <c r="DA61" s="934"/>
      <c r="DB61" s="1028" t="e">
        <f>VLOOKUP(CW62,選手リスト,3,FALSE)</f>
        <v>#N/A</v>
      </c>
      <c r="DC61" s="1028"/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6" t="e">
        <f>VLOOKUP(CW62,選手リスト,4,FALSE)</f>
        <v>#N/A</v>
      </c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 t="e">
        <f>VLOOKUP(CW62,選手リスト,9,FALSE)</f>
        <v>#N/A</v>
      </c>
      <c r="DX61" s="1034"/>
      <c r="DY61" s="1034"/>
      <c r="DZ61" s="1034"/>
      <c r="EA61" s="1035" t="e">
        <f>VLOOKUP(CW62,選手リスト,6,FALSE)</f>
        <v>#N/A</v>
      </c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36"/>
      <c r="K62" s="1032">
        <v>220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40"/>
      <c r="AT62" s="1082"/>
      <c r="AU62" s="1082"/>
      <c r="AV62" s="1082"/>
      <c r="AW62" s="1083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2"/>
      <c r="CS62" s="1082"/>
      <c r="CT62" s="1082"/>
      <c r="CU62" s="1082"/>
      <c r="CW62" s="1032">
        <v>246</v>
      </c>
      <c r="CX62" s="1032"/>
      <c r="CY62" s="1032"/>
      <c r="CZ62" s="1032"/>
      <c r="DA62" s="36"/>
      <c r="DB62" s="1028"/>
      <c r="DC62" s="1028"/>
      <c r="DD62" s="1028"/>
      <c r="DE62" s="1028"/>
      <c r="DF62" s="1028"/>
      <c r="DG62" s="1028"/>
      <c r="DH62" s="1028"/>
      <c r="DI62" s="1028"/>
      <c r="DJ62" s="1028"/>
      <c r="DK62" s="1028"/>
      <c r="DL62" s="1028"/>
      <c r="DM62" s="1026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34"/>
      <c r="DX62" s="1034"/>
      <c r="DY62" s="1034"/>
      <c r="DZ62" s="1034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36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32"/>
      <c r="CX63" s="1032"/>
      <c r="CY63" s="1032"/>
      <c r="CZ63" s="1032"/>
      <c r="DA63" s="36"/>
      <c r="DB63" s="1033" t="e">
        <f>VLOOKUP(CW62,選手リスト,2,FALSE)</f>
        <v>#N/A</v>
      </c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34"/>
      <c r="DX63" s="1034"/>
      <c r="DY63" s="1034"/>
      <c r="DZ63" s="1034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32"/>
      <c r="CX64" s="1032"/>
      <c r="CY64" s="1032"/>
      <c r="CZ64" s="1032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 t="e">
        <f>VLOOKUP(CW62,選手リスト,5,FALSE)</f>
        <v>#N/A</v>
      </c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 t="e">
        <f>VLOOKUP(CW62,選手リスト,10,FALSE)</f>
        <v>#N/A</v>
      </c>
      <c r="DX64" s="1027"/>
      <c r="DY64" s="1027"/>
      <c r="DZ64" s="1027"/>
      <c r="EA64" s="1035"/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28"/>
      <c r="K65" s="1032"/>
      <c r="L65" s="1032"/>
      <c r="M65" s="1032"/>
      <c r="N65" s="1032"/>
      <c r="O65" s="947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334"/>
      <c r="AT65" s="354"/>
      <c r="AU65" s="354"/>
      <c r="AV65" s="354"/>
      <c r="AW65" s="655"/>
      <c r="AX65" s="655"/>
      <c r="AY65" s="1082">
        <f>AY46+1</f>
        <v>23</v>
      </c>
      <c r="AZ65" s="1082"/>
      <c r="BA65" s="1082"/>
      <c r="BB65" s="1083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1">
        <f>CM46+1</f>
        <v>31</v>
      </c>
      <c r="CN65" s="1082"/>
      <c r="CO65" s="1082"/>
      <c r="CP65" s="1082"/>
      <c r="CQ65" s="357"/>
      <c r="CR65" s="357"/>
      <c r="CS65" s="357"/>
      <c r="CT65" s="357"/>
      <c r="CU65" s="357"/>
      <c r="CW65" s="1032"/>
      <c r="CX65" s="1032"/>
      <c r="CY65" s="1032"/>
      <c r="CZ65" s="1032"/>
      <c r="DA65" s="947"/>
      <c r="DB65" s="1033"/>
      <c r="DC65" s="1033"/>
      <c r="DD65" s="1033"/>
      <c r="DE65" s="1033"/>
      <c r="DF65" s="1033"/>
      <c r="DG65" s="1033"/>
      <c r="DH65" s="1033"/>
      <c r="DI65" s="1033"/>
      <c r="DJ65" s="1033"/>
      <c r="DK65" s="1033"/>
      <c r="DL65" s="1033"/>
      <c r="DM65" s="1026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27"/>
      <c r="DX65" s="1027"/>
      <c r="DY65" s="1027"/>
      <c r="DZ65" s="1027"/>
      <c r="EA65" s="1035"/>
      <c r="EB65" s="1035"/>
      <c r="EC65" s="1035"/>
      <c r="ED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142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334"/>
      <c r="AT66" s="354"/>
      <c r="AU66" s="354"/>
      <c r="AV66" s="354"/>
      <c r="AW66" s="655"/>
      <c r="AX66" s="655"/>
      <c r="AY66" s="1082"/>
      <c r="AZ66" s="1082"/>
      <c r="BA66" s="1082"/>
      <c r="BB66" s="1083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1"/>
      <c r="CN66" s="1082"/>
      <c r="CO66" s="1082"/>
      <c r="CP66" s="1082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3"/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27"/>
      <c r="DX66" s="1027"/>
      <c r="DY66" s="1027"/>
      <c r="DZ66" s="1027"/>
      <c r="EA66" s="1035"/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28"/>
      <c r="K67" s="934"/>
      <c r="L67" s="934"/>
      <c r="M67" s="934"/>
      <c r="N67" s="934"/>
      <c r="O67" s="934"/>
      <c r="P67" s="1028" t="e">
        <f>VLOOKUP(K68,選手リスト,3,FALSE)</f>
        <v>#N/A</v>
      </c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 t="e">
        <f>VLOOKUP(K68,選手リスト,4,FALSE)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 t="e">
        <f>VLOOKUP(K68,選手リスト,9,FALSE)</f>
        <v>#N/A</v>
      </c>
      <c r="AL67" s="1034"/>
      <c r="AM67" s="1034"/>
      <c r="AN67" s="1034"/>
      <c r="AO67" s="1035" t="e">
        <f>VLOOKUP(K68,選手リスト,6,FALSE)</f>
        <v>#N/A</v>
      </c>
      <c r="AP67" s="1035"/>
      <c r="AQ67" s="1035"/>
      <c r="AR67" s="1035"/>
      <c r="AS67" s="334"/>
      <c r="AT67" s="354"/>
      <c r="AU67" s="354"/>
      <c r="AV67" s="354"/>
      <c r="AW67" s="354"/>
      <c r="AX67" s="354"/>
      <c r="AY67" s="1082"/>
      <c r="AZ67" s="1082"/>
      <c r="BA67" s="1082"/>
      <c r="BB67" s="1083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1"/>
      <c r="CN67" s="1082"/>
      <c r="CO67" s="1082"/>
      <c r="CP67" s="1082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28" t="e">
        <f>VLOOKUP(CW68,選手リスト,3,FALSE)</f>
        <v>#N/A</v>
      </c>
      <c r="DC67" s="1028"/>
      <c r="DD67" s="1028"/>
      <c r="DE67" s="1028"/>
      <c r="DF67" s="1028"/>
      <c r="DG67" s="1028"/>
      <c r="DH67" s="1028"/>
      <c r="DI67" s="1028"/>
      <c r="DJ67" s="1028"/>
      <c r="DK67" s="1028"/>
      <c r="DL67" s="1028"/>
      <c r="DM67" s="1026" t="e">
        <f>VLOOKUP(CW68,選手リスト,4,FALSE)</f>
        <v>#N/A</v>
      </c>
      <c r="DN67" s="1026"/>
      <c r="DO67" s="1026"/>
      <c r="DP67" s="1026"/>
      <c r="DQ67" s="1026"/>
      <c r="DR67" s="1026"/>
      <c r="DS67" s="1026"/>
      <c r="DT67" s="1026"/>
      <c r="DU67" s="1026"/>
      <c r="DV67" s="1026"/>
      <c r="DW67" s="1034" t="e">
        <f>VLOOKUP(CW68,選手リスト,9,FALSE)</f>
        <v>#N/A</v>
      </c>
      <c r="DX67" s="1034"/>
      <c r="DY67" s="1034"/>
      <c r="DZ67" s="1034"/>
      <c r="EA67" s="1035" t="e">
        <f>VLOOKUP(CW68,選手リスト,6,FALSE)</f>
        <v>#N/A</v>
      </c>
      <c r="EB67" s="1035"/>
      <c r="EC67" s="1035"/>
      <c r="ED67" s="1035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36"/>
      <c r="K68" s="1032">
        <v>221</v>
      </c>
      <c r="L68" s="1032"/>
      <c r="M68" s="1032"/>
      <c r="N68" s="1032"/>
      <c r="O68" s="36"/>
      <c r="P68" s="1028"/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334"/>
      <c r="AT68" s="354"/>
      <c r="AU68" s="354"/>
      <c r="AV68" s="354"/>
      <c r="AW68" s="354"/>
      <c r="AX68" s="354"/>
      <c r="AY68" s="1082"/>
      <c r="AZ68" s="1082"/>
      <c r="BA68" s="1082"/>
      <c r="BB68" s="1083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1"/>
      <c r="CN68" s="1082"/>
      <c r="CO68" s="1082"/>
      <c r="CP68" s="1082"/>
      <c r="CQ68" s="357"/>
      <c r="CR68" s="357"/>
      <c r="CS68" s="357"/>
      <c r="CT68" s="357"/>
      <c r="CU68" s="357"/>
      <c r="CW68" s="1032">
        <v>247</v>
      </c>
      <c r="CX68" s="1032"/>
      <c r="CY68" s="1032"/>
      <c r="CZ68" s="1032"/>
      <c r="DA68" s="36"/>
      <c r="DB68" s="1028"/>
      <c r="DC68" s="1028"/>
      <c r="DD68" s="1028"/>
      <c r="DE68" s="1028"/>
      <c r="DF68" s="1028"/>
      <c r="DG68" s="1028"/>
      <c r="DH68" s="1028"/>
      <c r="DI68" s="1028"/>
      <c r="DJ68" s="1028"/>
      <c r="DK68" s="1028"/>
      <c r="DL68" s="1028"/>
      <c r="DM68" s="1026"/>
      <c r="DN68" s="1026"/>
      <c r="DO68" s="1026"/>
      <c r="DP68" s="1026"/>
      <c r="DQ68" s="1026"/>
      <c r="DR68" s="1026"/>
      <c r="DS68" s="1026"/>
      <c r="DT68" s="1026"/>
      <c r="DU68" s="1026"/>
      <c r="DV68" s="1026"/>
      <c r="DW68" s="1034"/>
      <c r="DX68" s="1034"/>
      <c r="DY68" s="1034"/>
      <c r="DZ68" s="1034"/>
      <c r="EA68" s="1035"/>
      <c r="EB68" s="1035"/>
      <c r="EC68" s="1035"/>
      <c r="ED68" s="1035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36"/>
      <c r="K69" s="1032"/>
      <c r="L69" s="1032"/>
      <c r="M69" s="1032"/>
      <c r="N69" s="1032"/>
      <c r="O69" s="36"/>
      <c r="P69" s="1033" t="e">
        <f>VLOOKUP(K68,選手リスト,2,FALSE)</f>
        <v>#N/A</v>
      </c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32"/>
      <c r="CX69" s="1032"/>
      <c r="CY69" s="1032"/>
      <c r="CZ69" s="1032"/>
      <c r="DA69" s="36"/>
      <c r="DB69" s="1033" t="e">
        <f>VLOOKUP(CW68,選手リスト,2,FALSE)</f>
        <v>#N/A</v>
      </c>
      <c r="DC69" s="1033"/>
      <c r="DD69" s="1033"/>
      <c r="DE69" s="1033"/>
      <c r="DF69" s="1033"/>
      <c r="DG69" s="1033"/>
      <c r="DH69" s="1033"/>
      <c r="DI69" s="1033"/>
      <c r="DJ69" s="1033"/>
      <c r="DK69" s="1033"/>
      <c r="DL69" s="1033"/>
      <c r="DM69" s="1026"/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34"/>
      <c r="DX69" s="1034"/>
      <c r="DY69" s="1034"/>
      <c r="DZ69" s="1034"/>
      <c r="EA69" s="1035"/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36"/>
      <c r="K70" s="1032"/>
      <c r="L70" s="1032"/>
      <c r="M70" s="1032"/>
      <c r="N70" s="1032"/>
      <c r="O70" s="36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 t="e">
        <f>VLOOKUP(K68,選手リスト,5,FALSE)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 t="e">
        <f>VLOOKUP(K68,選手リスト,10,FALSE)</f>
        <v>#N/A</v>
      </c>
      <c r="AL70" s="1027"/>
      <c r="AM70" s="1027"/>
      <c r="AN70" s="1027"/>
      <c r="AO70" s="1035"/>
      <c r="AP70" s="1035"/>
      <c r="AQ70" s="1035"/>
      <c r="AR70" s="1035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32"/>
      <c r="CX70" s="1032"/>
      <c r="CY70" s="1032"/>
      <c r="CZ70" s="1032"/>
      <c r="DA70" s="36"/>
      <c r="DB70" s="1033"/>
      <c r="DC70" s="1033"/>
      <c r="DD70" s="1033"/>
      <c r="DE70" s="1033"/>
      <c r="DF70" s="1033"/>
      <c r="DG70" s="1033"/>
      <c r="DH70" s="1033"/>
      <c r="DI70" s="1033"/>
      <c r="DJ70" s="1033"/>
      <c r="DK70" s="1033"/>
      <c r="DL70" s="1033"/>
      <c r="DM70" s="1026" t="e">
        <f>VLOOKUP(CW68,選手リスト,5,FALSE)</f>
        <v>#N/A</v>
      </c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27" t="e">
        <f>VLOOKUP(CW68,選手リスト,10,FALSE)</f>
        <v>#N/A</v>
      </c>
      <c r="DX70" s="1027"/>
      <c r="DY70" s="1027"/>
      <c r="DZ70" s="1027"/>
      <c r="EA70" s="1035"/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947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340"/>
      <c r="AT71" s="1082">
        <f>AT59+1</f>
        <v>4</v>
      </c>
      <c r="AU71" s="1082"/>
      <c r="AV71" s="1082"/>
      <c r="AW71" s="1083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2">
        <f>CR59+1</f>
        <v>14</v>
      </c>
      <c r="CS71" s="1082"/>
      <c r="CT71" s="1082"/>
      <c r="CU71" s="1082"/>
      <c r="CW71" s="1032"/>
      <c r="CX71" s="1032"/>
      <c r="CY71" s="1032"/>
      <c r="CZ71" s="1032"/>
      <c r="DA71" s="947"/>
      <c r="DB71" s="1033"/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27"/>
      <c r="DX71" s="1027"/>
      <c r="DY71" s="1027"/>
      <c r="DZ71" s="1027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28"/>
      <c r="K72" s="36"/>
      <c r="L72" s="36"/>
      <c r="M72" s="36"/>
      <c r="N72" s="36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340"/>
      <c r="AT72" s="1082"/>
      <c r="AU72" s="1082"/>
      <c r="AV72" s="1082"/>
      <c r="AW72" s="1083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2"/>
      <c r="CS72" s="1082"/>
      <c r="CT72" s="1082"/>
      <c r="CU72" s="1082"/>
      <c r="CW72" s="36"/>
      <c r="CX72" s="36"/>
      <c r="CY72" s="36"/>
      <c r="CZ72" s="36"/>
      <c r="DA72" s="36"/>
      <c r="DB72" s="1033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/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7"/>
      <c r="DX72" s="1027"/>
      <c r="DY72" s="1027"/>
      <c r="DZ72" s="1027"/>
      <c r="EA72" s="1035"/>
      <c r="EB72" s="1035"/>
      <c r="EC72" s="1035"/>
      <c r="ED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28"/>
      <c r="K73" s="934"/>
      <c r="L73" s="934"/>
      <c r="M73" s="934"/>
      <c r="N73" s="934"/>
      <c r="O73" s="934"/>
      <c r="P73" s="1028" t="e">
        <f>VLOOKUP(K74,選手リスト,3,FALSE)</f>
        <v>#N/A</v>
      </c>
      <c r="Q73" s="1028"/>
      <c r="R73" s="1028"/>
      <c r="S73" s="1028"/>
      <c r="T73" s="1028"/>
      <c r="U73" s="1028"/>
      <c r="V73" s="1028"/>
      <c r="W73" s="1028"/>
      <c r="X73" s="1028"/>
      <c r="Y73" s="1028"/>
      <c r="Z73" s="1028"/>
      <c r="AA73" s="1026" t="e">
        <f>VLOOKUP(K74,選手リスト,4,FALSE)</f>
        <v>#N/A</v>
      </c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 t="e">
        <f>VLOOKUP(K74,選手リスト,9,FALSE)</f>
        <v>#N/A</v>
      </c>
      <c r="AL73" s="1034"/>
      <c r="AM73" s="1034"/>
      <c r="AN73" s="1034"/>
      <c r="AO73" s="1035" t="e">
        <f>VLOOKUP(K74,選手リスト,6,FALSE)</f>
        <v>#N/A</v>
      </c>
      <c r="AP73" s="1035"/>
      <c r="AQ73" s="1035"/>
      <c r="AR73" s="1035"/>
      <c r="AS73" s="340"/>
      <c r="AT73" s="1082"/>
      <c r="AU73" s="1082"/>
      <c r="AV73" s="1082"/>
      <c r="AW73" s="1083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2"/>
      <c r="CS73" s="1082"/>
      <c r="CT73" s="1082"/>
      <c r="CU73" s="1082"/>
      <c r="CW73" s="934"/>
      <c r="CX73" s="934"/>
      <c r="CY73" s="934"/>
      <c r="CZ73" s="934"/>
      <c r="DA73" s="934"/>
      <c r="DB73" s="1028" t="e">
        <f>VLOOKUP(CW74,選手リスト,3,FALSE)</f>
        <v>#N/A</v>
      </c>
      <c r="DC73" s="1028"/>
      <c r="DD73" s="1028"/>
      <c r="DE73" s="1028"/>
      <c r="DF73" s="1028"/>
      <c r="DG73" s="1028"/>
      <c r="DH73" s="1028"/>
      <c r="DI73" s="1028"/>
      <c r="DJ73" s="1028"/>
      <c r="DK73" s="1028"/>
      <c r="DL73" s="1028"/>
      <c r="DM73" s="1026" t="e">
        <f>VLOOKUP(CW74,選手リスト,4,FALSE)</f>
        <v>#N/A</v>
      </c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34" t="e">
        <f>VLOOKUP(CW74,選手リスト,9,FALSE)</f>
        <v>#N/A</v>
      </c>
      <c r="DX73" s="1034"/>
      <c r="DY73" s="1034"/>
      <c r="DZ73" s="1034"/>
      <c r="EA73" s="1035" t="e">
        <f>VLOOKUP(CW74,選手リスト,6,FALSE)</f>
        <v>#N/A</v>
      </c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28"/>
      <c r="K74" s="1032">
        <v>222</v>
      </c>
      <c r="L74" s="1032"/>
      <c r="M74" s="1032"/>
      <c r="N74" s="1032"/>
      <c r="O74" s="36"/>
      <c r="P74" s="1028"/>
      <c r="Q74" s="1028"/>
      <c r="R74" s="1028"/>
      <c r="S74" s="1028"/>
      <c r="T74" s="1028"/>
      <c r="U74" s="1028"/>
      <c r="V74" s="1028"/>
      <c r="W74" s="1028"/>
      <c r="X74" s="1028"/>
      <c r="Y74" s="1028"/>
      <c r="Z74" s="1028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34"/>
      <c r="AL74" s="1034"/>
      <c r="AM74" s="1034"/>
      <c r="AN74" s="1034"/>
      <c r="AO74" s="1035"/>
      <c r="AP74" s="1035"/>
      <c r="AQ74" s="1035"/>
      <c r="AR74" s="1035"/>
      <c r="AS74" s="340"/>
      <c r="AT74" s="1082"/>
      <c r="AU74" s="1082"/>
      <c r="AV74" s="1082"/>
      <c r="AW74" s="1083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2"/>
      <c r="CS74" s="1082"/>
      <c r="CT74" s="1082"/>
      <c r="CU74" s="1082"/>
      <c r="CW74" s="1032">
        <v>248</v>
      </c>
      <c r="CX74" s="1032"/>
      <c r="CY74" s="1032"/>
      <c r="CZ74" s="1032"/>
      <c r="DA74" s="36"/>
      <c r="DB74" s="1028"/>
      <c r="DC74" s="1028"/>
      <c r="DD74" s="1028"/>
      <c r="DE74" s="1028"/>
      <c r="DF74" s="1028"/>
      <c r="DG74" s="1028"/>
      <c r="DH74" s="1028"/>
      <c r="DI74" s="1028"/>
      <c r="DJ74" s="1028"/>
      <c r="DK74" s="1028"/>
      <c r="DL74" s="1028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34"/>
      <c r="DX74" s="1034"/>
      <c r="DY74" s="1034"/>
      <c r="DZ74" s="1034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36"/>
      <c r="K75" s="1032"/>
      <c r="L75" s="1032"/>
      <c r="M75" s="1032"/>
      <c r="N75" s="1032"/>
      <c r="O75" s="36"/>
      <c r="P75" s="1033" t="e">
        <f>VLOOKUP(K74,選手リスト,2,FALSE)</f>
        <v>#N/A</v>
      </c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/>
      <c r="AL75" s="1034"/>
      <c r="AM75" s="1034"/>
      <c r="AN75" s="1034"/>
      <c r="AO75" s="1035"/>
      <c r="AP75" s="1035"/>
      <c r="AQ75" s="1035"/>
      <c r="AR75" s="1035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32"/>
      <c r="CX75" s="1032"/>
      <c r="CY75" s="1032"/>
      <c r="CZ75" s="1032"/>
      <c r="DA75" s="36"/>
      <c r="DB75" s="1033" t="e">
        <f>VLOOKUP(CW74,選手リスト,2,FALSE)</f>
        <v>#N/A</v>
      </c>
      <c r="DC75" s="1033"/>
      <c r="DD75" s="1033"/>
      <c r="DE75" s="1033"/>
      <c r="DF75" s="1033"/>
      <c r="DG75" s="1033"/>
      <c r="DH75" s="1033"/>
      <c r="DI75" s="1033"/>
      <c r="DJ75" s="1033"/>
      <c r="DK75" s="1033"/>
      <c r="DL75" s="1033"/>
      <c r="DM75" s="1026"/>
      <c r="DN75" s="1026"/>
      <c r="DO75" s="1026"/>
      <c r="DP75" s="1026"/>
      <c r="DQ75" s="1026"/>
      <c r="DR75" s="1026"/>
      <c r="DS75" s="1026"/>
      <c r="DT75" s="1026"/>
      <c r="DU75" s="1026"/>
      <c r="DV75" s="1026"/>
      <c r="DW75" s="1034"/>
      <c r="DX75" s="1034"/>
      <c r="DY75" s="1034"/>
      <c r="DZ75" s="1034"/>
      <c r="EA75" s="1035"/>
      <c r="EB75" s="1035"/>
      <c r="EC75" s="1035"/>
      <c r="ED75" s="1035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36"/>
      <c r="K76" s="1032"/>
      <c r="L76" s="1032"/>
      <c r="M76" s="1032"/>
      <c r="N76" s="1032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 t="e">
        <f>VLOOKUP(K74,選手リスト,5,FALSE)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 t="e">
        <f>VLOOKUP(K74,選手リスト,10,FALSE)</f>
        <v>#N/A</v>
      </c>
      <c r="AL76" s="1027"/>
      <c r="AM76" s="1027"/>
      <c r="AN76" s="1027"/>
      <c r="AO76" s="1035"/>
      <c r="AP76" s="1035"/>
      <c r="AQ76" s="1035"/>
      <c r="AR76" s="1035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32"/>
      <c r="CX76" s="1032"/>
      <c r="CY76" s="1032"/>
      <c r="CZ76" s="1032"/>
      <c r="DA76" s="36"/>
      <c r="DB76" s="1033"/>
      <c r="DC76" s="1033"/>
      <c r="DD76" s="1033"/>
      <c r="DE76" s="1033"/>
      <c r="DF76" s="1033"/>
      <c r="DG76" s="1033"/>
      <c r="DH76" s="1033"/>
      <c r="DI76" s="1033"/>
      <c r="DJ76" s="1033"/>
      <c r="DK76" s="1033"/>
      <c r="DL76" s="1033"/>
      <c r="DM76" s="1026" t="e">
        <f>VLOOKUP(CW74,選手リスト,5,FALSE)</f>
        <v>#N/A</v>
      </c>
      <c r="DN76" s="1026"/>
      <c r="DO76" s="1026"/>
      <c r="DP76" s="1026"/>
      <c r="DQ76" s="1026"/>
      <c r="DR76" s="1026"/>
      <c r="DS76" s="1026"/>
      <c r="DT76" s="1026"/>
      <c r="DU76" s="1026"/>
      <c r="DV76" s="1026"/>
      <c r="DW76" s="1027" t="e">
        <f>VLOOKUP(CW74,選手リスト,10,FALSE)</f>
        <v>#N/A</v>
      </c>
      <c r="DX76" s="1027"/>
      <c r="DY76" s="1027"/>
      <c r="DZ76" s="1027"/>
      <c r="EA76" s="1035"/>
      <c r="EB76" s="1035"/>
      <c r="EC76" s="1035"/>
      <c r="ED76" s="1035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36"/>
      <c r="K77" s="1032"/>
      <c r="L77" s="1032"/>
      <c r="M77" s="1032"/>
      <c r="N77" s="1032"/>
      <c r="O77" s="947"/>
      <c r="P77" s="1033"/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27"/>
      <c r="AL77" s="1027"/>
      <c r="AM77" s="1027"/>
      <c r="AN77" s="1027"/>
      <c r="AO77" s="1035"/>
      <c r="AP77" s="1035"/>
      <c r="AQ77" s="1035"/>
      <c r="AR77" s="1035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2">
        <f>BC35+1</f>
        <v>38</v>
      </c>
      <c r="BD77" s="1082"/>
      <c r="BE77" s="1082"/>
      <c r="BF77" s="1083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1">
        <f>CI35+1</f>
        <v>42</v>
      </c>
      <c r="CJ77" s="1082"/>
      <c r="CK77" s="1082"/>
      <c r="CL77" s="1082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32"/>
      <c r="CX77" s="1032"/>
      <c r="CY77" s="1032"/>
      <c r="CZ77" s="1032"/>
      <c r="DA77" s="947"/>
      <c r="DB77" s="1033"/>
      <c r="DC77" s="1033"/>
      <c r="DD77" s="1033"/>
      <c r="DE77" s="1033"/>
      <c r="DF77" s="1033"/>
      <c r="DG77" s="1033"/>
      <c r="DH77" s="1033"/>
      <c r="DI77" s="1033"/>
      <c r="DJ77" s="1033"/>
      <c r="DK77" s="1033"/>
      <c r="DL77" s="1033"/>
      <c r="DM77" s="1026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27"/>
      <c r="DX77" s="1027"/>
      <c r="DY77" s="1027"/>
      <c r="DZ77" s="1027"/>
      <c r="EA77" s="1035"/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36"/>
      <c r="L78" s="36"/>
      <c r="M78" s="36"/>
      <c r="N78" s="36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/>
      <c r="AL78" s="1027"/>
      <c r="AM78" s="1027"/>
      <c r="AN78" s="1027"/>
      <c r="AO78" s="1035"/>
      <c r="AP78" s="1035"/>
      <c r="AQ78" s="1035"/>
      <c r="AR78" s="1035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2"/>
      <c r="BD78" s="1082"/>
      <c r="BE78" s="1082"/>
      <c r="BF78" s="1083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1"/>
      <c r="CJ78" s="1082"/>
      <c r="CK78" s="1082"/>
      <c r="CL78" s="1082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3"/>
      <c r="DC78" s="1033"/>
      <c r="DD78" s="1033"/>
      <c r="DE78" s="1033"/>
      <c r="DF78" s="1033"/>
      <c r="DG78" s="1033"/>
      <c r="DH78" s="1033"/>
      <c r="DI78" s="1033"/>
      <c r="DJ78" s="1033"/>
      <c r="DK78" s="1033"/>
      <c r="DL78" s="1033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27"/>
      <c r="DX78" s="1027"/>
      <c r="DY78" s="1027"/>
      <c r="DZ78" s="1027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28"/>
      <c r="K79" s="934"/>
      <c r="L79" s="934"/>
      <c r="M79" s="934"/>
      <c r="N79" s="934"/>
      <c r="O79" s="934"/>
      <c r="P79" s="1028" t="e">
        <f>VLOOKUP(K80,選手リスト,3,FALSE)</f>
        <v>#N/A</v>
      </c>
      <c r="Q79" s="1028"/>
      <c r="R79" s="1028"/>
      <c r="S79" s="1028"/>
      <c r="T79" s="1028"/>
      <c r="U79" s="1028"/>
      <c r="V79" s="1028"/>
      <c r="W79" s="1028"/>
      <c r="X79" s="1028"/>
      <c r="Y79" s="1028"/>
      <c r="Z79" s="1028"/>
      <c r="AA79" s="1026" t="e">
        <f>VLOOKUP(K80,選手リスト,4,FALSE)</f>
        <v>#N/A</v>
      </c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 t="e">
        <f>VLOOKUP(K80,選手リスト,9,FALSE)</f>
        <v>#N/A</v>
      </c>
      <c r="AL79" s="1034"/>
      <c r="AM79" s="1034"/>
      <c r="AN79" s="1034"/>
      <c r="AO79" s="1035" t="e">
        <f>VLOOKUP(K80,選手リスト,6,FALSE)</f>
        <v>#N/A</v>
      </c>
      <c r="AP79" s="1035"/>
      <c r="AQ79" s="1035"/>
      <c r="AR79" s="1035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2"/>
      <c r="BD79" s="1082"/>
      <c r="BE79" s="1082"/>
      <c r="BF79" s="1083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1"/>
      <c r="CJ79" s="1082"/>
      <c r="CK79" s="1082"/>
      <c r="CL79" s="1082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28" t="e">
        <f>VLOOKUP(CW80,選手リスト,3,FALSE)</f>
        <v>#N/A</v>
      </c>
      <c r="DC79" s="1028"/>
      <c r="DD79" s="1028"/>
      <c r="DE79" s="1028"/>
      <c r="DF79" s="1028"/>
      <c r="DG79" s="1028"/>
      <c r="DH79" s="1028"/>
      <c r="DI79" s="1028"/>
      <c r="DJ79" s="1028"/>
      <c r="DK79" s="1028"/>
      <c r="DL79" s="1028"/>
      <c r="DM79" s="1026" t="e">
        <f>VLOOKUP(CW80,選手リスト,4,FALSE)</f>
        <v>#N/A</v>
      </c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34" t="e">
        <f>VLOOKUP(CW80,選手リスト,9,FALSE)</f>
        <v>#N/A</v>
      </c>
      <c r="DX79" s="1034"/>
      <c r="DY79" s="1034"/>
      <c r="DZ79" s="1034"/>
      <c r="EA79" s="1035" t="e">
        <f>VLOOKUP(CW80,選手リスト,6,FALSE)</f>
        <v>#N/A</v>
      </c>
      <c r="EB79" s="1035"/>
      <c r="EC79" s="1035"/>
      <c r="ED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28"/>
      <c r="K80" s="1032">
        <v>223</v>
      </c>
      <c r="L80" s="1032"/>
      <c r="M80" s="1032"/>
      <c r="N80" s="1032"/>
      <c r="O80" s="36"/>
      <c r="P80" s="1028"/>
      <c r="Q80" s="1028"/>
      <c r="R80" s="1028"/>
      <c r="S80" s="1028"/>
      <c r="T80" s="1028"/>
      <c r="U80" s="1028"/>
      <c r="V80" s="1028"/>
      <c r="W80" s="1028"/>
      <c r="X80" s="1028"/>
      <c r="Y80" s="1028"/>
      <c r="Z80" s="1028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34"/>
      <c r="AL80" s="1034"/>
      <c r="AM80" s="1034"/>
      <c r="AN80" s="1034"/>
      <c r="AO80" s="1035"/>
      <c r="AP80" s="1035"/>
      <c r="AQ80" s="1035"/>
      <c r="AR80" s="1035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2"/>
      <c r="BD80" s="1082"/>
      <c r="BE80" s="1082"/>
      <c r="BF80" s="1083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1"/>
      <c r="CJ80" s="1082"/>
      <c r="CK80" s="1082"/>
      <c r="CL80" s="1082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32">
        <v>249</v>
      </c>
      <c r="CX80" s="1032"/>
      <c r="CY80" s="1032"/>
      <c r="CZ80" s="1032"/>
      <c r="DA80" s="36"/>
      <c r="DB80" s="1028"/>
      <c r="DC80" s="1028"/>
      <c r="DD80" s="1028"/>
      <c r="DE80" s="1028"/>
      <c r="DF80" s="1028"/>
      <c r="DG80" s="1028"/>
      <c r="DH80" s="1028"/>
      <c r="DI80" s="1028"/>
      <c r="DJ80" s="1028"/>
      <c r="DK80" s="1028"/>
      <c r="DL80" s="1028"/>
      <c r="DM80" s="1026"/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34"/>
      <c r="DX80" s="1034"/>
      <c r="DY80" s="1034"/>
      <c r="DZ80" s="1034"/>
      <c r="EA80" s="1035"/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28"/>
      <c r="K81" s="1032"/>
      <c r="L81" s="1032"/>
      <c r="M81" s="1032"/>
      <c r="N81" s="1032"/>
      <c r="O81" s="36"/>
      <c r="P81" s="1033" t="e">
        <f>VLOOKUP(K80,選手リスト,2,FALSE)</f>
        <v>#N/A</v>
      </c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/>
      <c r="AL81" s="1034"/>
      <c r="AM81" s="1034"/>
      <c r="AN81" s="1034"/>
      <c r="AO81" s="1035"/>
      <c r="AP81" s="1035"/>
      <c r="AQ81" s="1035"/>
      <c r="AR81" s="1035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32"/>
      <c r="CX81" s="1032"/>
      <c r="CY81" s="1032"/>
      <c r="CZ81" s="1032"/>
      <c r="DA81" s="36"/>
      <c r="DB81" s="1033" t="e">
        <f>VLOOKUP(CW80,選手リスト,2,FALSE)</f>
        <v>#N/A</v>
      </c>
      <c r="DC81" s="1033"/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34"/>
      <c r="DX81" s="1034"/>
      <c r="DY81" s="1034"/>
      <c r="DZ81" s="1034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36"/>
      <c r="K82" s="1032"/>
      <c r="L82" s="1032"/>
      <c r="M82" s="1032"/>
      <c r="N82" s="1032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 t="e">
        <f>VLOOKUP(K80,選手リスト,5,FALSE)</f>
        <v>#N/A</v>
      </c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 t="e">
        <f>VLOOKUP(K80,選手リスト,10,FALSE)</f>
        <v>#N/A</v>
      </c>
      <c r="AL82" s="1027"/>
      <c r="AM82" s="1027"/>
      <c r="AN82" s="1027"/>
      <c r="AO82" s="1035"/>
      <c r="AP82" s="1035"/>
      <c r="AQ82" s="1035"/>
      <c r="AR82" s="1035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32"/>
      <c r="CX82" s="1032"/>
      <c r="CY82" s="1032"/>
      <c r="CZ82" s="1032"/>
      <c r="DA82" s="36"/>
      <c r="DB82" s="1033"/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26" t="e">
        <f>VLOOKUP(CW80,選手リスト,5,FALSE)</f>
        <v>#N/A</v>
      </c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27" t="e">
        <f>VLOOKUP(CW80,選手リスト,10,FALSE)</f>
        <v>#N/A</v>
      </c>
      <c r="DX82" s="1027"/>
      <c r="DY82" s="1027"/>
      <c r="DZ82" s="1027"/>
      <c r="EA82" s="1035"/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36"/>
      <c r="K83" s="1032"/>
      <c r="L83" s="1032"/>
      <c r="M83" s="1032"/>
      <c r="N83" s="1032"/>
      <c r="O83" s="947"/>
      <c r="P83" s="1033"/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27"/>
      <c r="AL83" s="1027"/>
      <c r="AM83" s="1027"/>
      <c r="AN83" s="1027"/>
      <c r="AO83" s="1035"/>
      <c r="AP83" s="1035"/>
      <c r="AQ83" s="1035"/>
      <c r="AR83" s="1035"/>
      <c r="AS83" s="340"/>
      <c r="AT83" s="1082">
        <f>AT71+1</f>
        <v>5</v>
      </c>
      <c r="AU83" s="1082"/>
      <c r="AV83" s="1082"/>
      <c r="AW83" s="1083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2">
        <f>CR71+1</f>
        <v>15</v>
      </c>
      <c r="CS83" s="1082"/>
      <c r="CT83" s="1082"/>
      <c r="CU83" s="1082"/>
      <c r="CW83" s="1032"/>
      <c r="CX83" s="1032"/>
      <c r="CY83" s="1032"/>
      <c r="CZ83" s="1032"/>
      <c r="DA83" s="947"/>
      <c r="DB83" s="1033"/>
      <c r="DC83" s="1033"/>
      <c r="DD83" s="1033"/>
      <c r="DE83" s="1033"/>
      <c r="DF83" s="1033"/>
      <c r="DG83" s="1033"/>
      <c r="DH83" s="1033"/>
      <c r="DI83" s="1033"/>
      <c r="DJ83" s="1033"/>
      <c r="DK83" s="1033"/>
      <c r="DL83" s="1033"/>
      <c r="DM83" s="1026"/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27"/>
      <c r="DX83" s="1027"/>
      <c r="DY83" s="1027"/>
      <c r="DZ83" s="1027"/>
      <c r="EA83" s="1035"/>
      <c r="EB83" s="1035"/>
      <c r="EC83" s="1035"/>
      <c r="ED83" s="1035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36"/>
      <c r="K84" s="36"/>
      <c r="L84" s="36"/>
      <c r="M84" s="36"/>
      <c r="N84" s="36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/>
      <c r="AL84" s="1027"/>
      <c r="AM84" s="1027"/>
      <c r="AN84" s="1027"/>
      <c r="AO84" s="1035"/>
      <c r="AP84" s="1035"/>
      <c r="AQ84" s="1035"/>
      <c r="AR84" s="1035"/>
      <c r="AS84" s="340"/>
      <c r="AT84" s="1082"/>
      <c r="AU84" s="1082"/>
      <c r="AV84" s="1082"/>
      <c r="AW84" s="1083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2"/>
      <c r="CS84" s="1082"/>
      <c r="CT84" s="1082"/>
      <c r="CU84" s="1082"/>
      <c r="CW84" s="36"/>
      <c r="CX84" s="36"/>
      <c r="CY84" s="36"/>
      <c r="CZ84" s="36"/>
      <c r="DA84" s="36"/>
      <c r="DB84" s="1033"/>
      <c r="DC84" s="1033"/>
      <c r="DD84" s="1033"/>
      <c r="DE84" s="1033"/>
      <c r="DF84" s="1033"/>
      <c r="DG84" s="1033"/>
      <c r="DH84" s="1033"/>
      <c r="DI84" s="1033"/>
      <c r="DJ84" s="1033"/>
      <c r="DK84" s="1033"/>
      <c r="DL84" s="1033"/>
      <c r="DM84" s="1026"/>
      <c r="DN84" s="1026"/>
      <c r="DO84" s="1026"/>
      <c r="DP84" s="1026"/>
      <c r="DQ84" s="1026"/>
      <c r="DR84" s="1026"/>
      <c r="DS84" s="1026"/>
      <c r="DT84" s="1026"/>
      <c r="DU84" s="1026"/>
      <c r="DV84" s="1026"/>
      <c r="DW84" s="1027"/>
      <c r="DX84" s="1027"/>
      <c r="DY84" s="1027"/>
      <c r="DZ84" s="1027"/>
      <c r="EA84" s="1035"/>
      <c r="EB84" s="1035"/>
      <c r="EC84" s="1035"/>
      <c r="ED84" s="1035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934"/>
      <c r="L85" s="934"/>
      <c r="M85" s="934"/>
      <c r="N85" s="934"/>
      <c r="O85" s="934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 t="e">
        <f>VLOOKUP(K86,選手リスト,4,FALSE)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340"/>
      <c r="AT85" s="1082"/>
      <c r="AU85" s="1082"/>
      <c r="AV85" s="1082"/>
      <c r="AW85" s="1083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2"/>
      <c r="CS85" s="1082"/>
      <c r="CT85" s="1082"/>
      <c r="CU85" s="1082"/>
      <c r="CW85" s="934"/>
      <c r="CX85" s="934"/>
      <c r="CY85" s="934"/>
      <c r="CZ85" s="934"/>
      <c r="DA85" s="934"/>
      <c r="DB85" s="1028" t="e">
        <f>VLOOKUP(CW86,選手リスト,3,FALSE)</f>
        <v>#N/A</v>
      </c>
      <c r="DC85" s="1028"/>
      <c r="DD85" s="1028"/>
      <c r="DE85" s="1028"/>
      <c r="DF85" s="1028"/>
      <c r="DG85" s="1028"/>
      <c r="DH85" s="1028"/>
      <c r="DI85" s="1028"/>
      <c r="DJ85" s="1028"/>
      <c r="DK85" s="1028"/>
      <c r="DL85" s="1028"/>
      <c r="DM85" s="1026" t="e">
        <f>VLOOKUP(CW86,選手リスト,4,FALSE)</f>
        <v>#N/A</v>
      </c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34" t="e">
        <f>VLOOKUP(CW86,選手リスト,9,FALSE)</f>
        <v>#N/A</v>
      </c>
      <c r="DX85" s="1034"/>
      <c r="DY85" s="1034"/>
      <c r="DZ85" s="1034"/>
      <c r="EA85" s="1035" t="e">
        <f>VLOOKUP(CW86,選手リスト,6,FALSE)</f>
        <v>#N/A</v>
      </c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28"/>
      <c r="K86" s="1032">
        <v>224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340"/>
      <c r="AT86" s="1082"/>
      <c r="AU86" s="1082"/>
      <c r="AV86" s="1082"/>
      <c r="AW86" s="1083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2"/>
      <c r="CS86" s="1082"/>
      <c r="CT86" s="1082"/>
      <c r="CU86" s="1082"/>
      <c r="CW86" s="1032">
        <v>250</v>
      </c>
      <c r="CX86" s="1032"/>
      <c r="CY86" s="1032"/>
      <c r="CZ86" s="1032"/>
      <c r="DA86" s="36"/>
      <c r="DB86" s="1028"/>
      <c r="DC86" s="1028"/>
      <c r="DD86" s="1028"/>
      <c r="DE86" s="1028"/>
      <c r="DF86" s="1028"/>
      <c r="DG86" s="1028"/>
      <c r="DH86" s="1028"/>
      <c r="DI86" s="1028"/>
      <c r="DJ86" s="1028"/>
      <c r="DK86" s="1028"/>
      <c r="DL86" s="1028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34"/>
      <c r="DX86" s="1034"/>
      <c r="DY86" s="1034"/>
      <c r="DZ86" s="1034"/>
      <c r="EA86" s="1035"/>
      <c r="EB86" s="1035"/>
      <c r="EC86" s="1035"/>
      <c r="ED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142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32"/>
      <c r="CX87" s="1032"/>
      <c r="CY87" s="1032"/>
      <c r="CZ87" s="1032"/>
      <c r="DA87" s="36"/>
      <c r="DB87" s="1033" t="e">
        <f>VLOOKUP(CW86,選手リスト,2,FALSE)</f>
        <v>#N/A</v>
      </c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34"/>
      <c r="DX87" s="1034"/>
      <c r="DY87" s="1034"/>
      <c r="DZ87" s="1034"/>
      <c r="EA87" s="1035"/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28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334"/>
      <c r="AT88" s="354"/>
      <c r="AU88" s="354"/>
      <c r="AV88" s="354"/>
      <c r="AW88" s="655"/>
      <c r="AX88" s="655"/>
      <c r="AY88" s="1082">
        <f>AY65+1</f>
        <v>24</v>
      </c>
      <c r="AZ88" s="1082"/>
      <c r="BA88" s="1082"/>
      <c r="BB88" s="1083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1">
        <f>CM65+1</f>
        <v>32</v>
      </c>
      <c r="CN88" s="1082"/>
      <c r="CO88" s="1082"/>
      <c r="CP88" s="1082"/>
      <c r="CQ88" s="357"/>
      <c r="CR88" s="357"/>
      <c r="CS88" s="357"/>
      <c r="CT88" s="357"/>
      <c r="CU88" s="357"/>
      <c r="CW88" s="1032"/>
      <c r="CX88" s="1032"/>
      <c r="CY88" s="1032"/>
      <c r="CZ88" s="1032"/>
      <c r="DA88" s="36"/>
      <c r="DB88" s="1033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26" t="e">
        <f>VLOOKUP(CW86,選手リスト,5,FALSE)</f>
        <v>#N/A</v>
      </c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27" t="e">
        <f>VLOOKUP(CW86,選手リスト,10,FALSE)</f>
        <v>#N/A</v>
      </c>
      <c r="DX88" s="1027"/>
      <c r="DY88" s="1027"/>
      <c r="DZ88" s="1027"/>
      <c r="EA88" s="1035"/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36"/>
      <c r="K89" s="1032"/>
      <c r="L89" s="1032"/>
      <c r="M89" s="1032"/>
      <c r="N89" s="1032"/>
      <c r="O89" s="947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334"/>
      <c r="AT89" s="354"/>
      <c r="AU89" s="354"/>
      <c r="AV89" s="354"/>
      <c r="AW89" s="655"/>
      <c r="AX89" s="655"/>
      <c r="AY89" s="1082"/>
      <c r="AZ89" s="1082"/>
      <c r="BA89" s="1082"/>
      <c r="BB89" s="1083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1"/>
      <c r="CN89" s="1082"/>
      <c r="CO89" s="1082"/>
      <c r="CP89" s="1082"/>
      <c r="CQ89" s="358"/>
      <c r="CR89" s="358"/>
      <c r="CS89" s="358"/>
      <c r="CT89" s="358"/>
      <c r="CU89" s="358"/>
      <c r="CW89" s="1032"/>
      <c r="CX89" s="1032"/>
      <c r="CY89" s="1032"/>
      <c r="CZ89" s="1032"/>
      <c r="DA89" s="947"/>
      <c r="DB89" s="1033"/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27"/>
      <c r="DX89" s="1027"/>
      <c r="DY89" s="1027"/>
      <c r="DZ89" s="1027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36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344"/>
      <c r="AT90" s="354"/>
      <c r="AU90" s="354"/>
      <c r="AV90" s="354"/>
      <c r="AW90" s="655"/>
      <c r="AX90" s="655"/>
      <c r="AY90" s="1082"/>
      <c r="AZ90" s="1082"/>
      <c r="BA90" s="1082"/>
      <c r="BB90" s="1083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1"/>
      <c r="CN90" s="1082"/>
      <c r="CO90" s="1082"/>
      <c r="CP90" s="1082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3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26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27"/>
      <c r="DX90" s="1027"/>
      <c r="DY90" s="1027"/>
      <c r="DZ90" s="1027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36"/>
      <c r="K91" s="934"/>
      <c r="L91" s="934"/>
      <c r="M91" s="934"/>
      <c r="N91" s="934"/>
      <c r="O91" s="934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S91" s="344"/>
      <c r="AT91" s="354"/>
      <c r="AU91" s="354"/>
      <c r="AV91" s="354"/>
      <c r="AW91" s="354"/>
      <c r="AX91" s="354"/>
      <c r="AY91" s="1082"/>
      <c r="AZ91" s="1082"/>
      <c r="BA91" s="1082"/>
      <c r="BB91" s="1083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1"/>
      <c r="CN91" s="1082"/>
      <c r="CO91" s="1082"/>
      <c r="CP91" s="1082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28" t="e">
        <f>VLOOKUP(CW92,選手リスト,3,FALSE)</f>
        <v>#N/A</v>
      </c>
      <c r="DC91" s="1028"/>
      <c r="DD91" s="1028"/>
      <c r="DE91" s="1028"/>
      <c r="DF91" s="1028"/>
      <c r="DG91" s="1028"/>
      <c r="DH91" s="1028"/>
      <c r="DI91" s="1028"/>
      <c r="DJ91" s="1028"/>
      <c r="DK91" s="1028"/>
      <c r="DL91" s="1028"/>
      <c r="DM91" s="1026" t="e">
        <f>VLOOKUP(CW92,選手リスト,4,FALSE)</f>
        <v>#N/A</v>
      </c>
      <c r="DN91" s="1026"/>
      <c r="DO91" s="1026"/>
      <c r="DP91" s="1026"/>
      <c r="DQ91" s="1026"/>
      <c r="DR91" s="1026"/>
      <c r="DS91" s="1026"/>
      <c r="DT91" s="1026"/>
      <c r="DU91" s="1026"/>
      <c r="DV91" s="1026"/>
      <c r="DW91" s="1034" t="e">
        <f>VLOOKUP(CW92,選手リスト,9,FALSE)</f>
        <v>#N/A</v>
      </c>
      <c r="DX91" s="1034"/>
      <c r="DY91" s="1034"/>
      <c r="DZ91" s="1034"/>
      <c r="EA91" s="1035" t="e">
        <f>VLOOKUP(CW92,選手リスト,6,FALSE)</f>
        <v>#N/A</v>
      </c>
      <c r="EB91" s="1035"/>
      <c r="EC91" s="1035"/>
      <c r="ED91" s="1035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K92" s="1032">
        <v>225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32">
        <v>251</v>
      </c>
      <c r="CX92" s="1032"/>
      <c r="CY92" s="1032"/>
      <c r="CZ92" s="1032"/>
      <c r="DA92" s="36"/>
      <c r="DB92" s="1028"/>
      <c r="DC92" s="1028"/>
      <c r="DD92" s="1028"/>
      <c r="DE92" s="1028"/>
      <c r="DF92" s="1028"/>
      <c r="DG92" s="1028"/>
      <c r="DH92" s="1028"/>
      <c r="DI92" s="1028"/>
      <c r="DJ92" s="1028"/>
      <c r="DK92" s="1028"/>
      <c r="DL92" s="1028"/>
      <c r="DM92" s="1026"/>
      <c r="DN92" s="1026"/>
      <c r="DO92" s="1026"/>
      <c r="DP92" s="1026"/>
      <c r="DQ92" s="1026"/>
      <c r="DR92" s="1026"/>
      <c r="DS92" s="1026"/>
      <c r="DT92" s="1026"/>
      <c r="DU92" s="1026"/>
      <c r="DV92" s="1026"/>
      <c r="DW92" s="1034"/>
      <c r="DX92" s="1034"/>
      <c r="DY92" s="1034"/>
      <c r="DZ92" s="1034"/>
      <c r="EA92" s="1035"/>
      <c r="EB92" s="1035"/>
      <c r="EC92" s="1035"/>
      <c r="ED92" s="1035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28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32"/>
      <c r="CX93" s="1032"/>
      <c r="CY93" s="1032"/>
      <c r="CZ93" s="1032"/>
      <c r="DA93" s="36"/>
      <c r="DB93" s="1033" t="e">
        <f>VLOOKUP(CW92,選手リスト,2,FALSE)</f>
        <v>#N/A</v>
      </c>
      <c r="DC93" s="1033"/>
      <c r="DD93" s="1033"/>
      <c r="DE93" s="1033"/>
      <c r="DF93" s="1033"/>
      <c r="DG93" s="1033"/>
      <c r="DH93" s="1033"/>
      <c r="DI93" s="1033"/>
      <c r="DJ93" s="1033"/>
      <c r="DK93" s="1033"/>
      <c r="DL93" s="1033"/>
      <c r="DM93" s="1026"/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34"/>
      <c r="DX93" s="1034"/>
      <c r="DY93" s="1034"/>
      <c r="DZ93" s="1034"/>
      <c r="EA93" s="1035"/>
      <c r="EB93" s="1035"/>
      <c r="EC93" s="1035"/>
      <c r="ED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142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32"/>
      <c r="CX94" s="1032"/>
      <c r="CY94" s="1032"/>
      <c r="CZ94" s="1032"/>
      <c r="DA94" s="36"/>
      <c r="DB94" s="1033"/>
      <c r="DC94" s="1033"/>
      <c r="DD94" s="1033"/>
      <c r="DE94" s="1033"/>
      <c r="DF94" s="1033"/>
      <c r="DG94" s="1033"/>
      <c r="DH94" s="1033"/>
      <c r="DI94" s="1033"/>
      <c r="DJ94" s="1033"/>
      <c r="DK94" s="1033"/>
      <c r="DL94" s="1033"/>
      <c r="DM94" s="1026" t="e">
        <f>VLOOKUP(CW92,選手リスト,5,FALSE)</f>
        <v>#N/A</v>
      </c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27" t="e">
        <f>VLOOKUP(CW92,選手リスト,10,FALSE)</f>
        <v>#N/A</v>
      </c>
      <c r="DX94" s="1027"/>
      <c r="DY94" s="1027"/>
      <c r="DZ94" s="1027"/>
      <c r="EA94" s="1035"/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28"/>
      <c r="K95" s="1032"/>
      <c r="L95" s="1032"/>
      <c r="M95" s="1032"/>
      <c r="N95" s="1032"/>
      <c r="O95" s="947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32"/>
      <c r="CX95" s="1032"/>
      <c r="CY95" s="1032"/>
      <c r="CZ95" s="1032"/>
      <c r="DA95" s="947"/>
      <c r="DB95" s="1033"/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27"/>
      <c r="DX95" s="1027"/>
      <c r="DY95" s="1027"/>
      <c r="DZ95" s="1027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36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3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/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7"/>
      <c r="DX96" s="1027"/>
      <c r="DY96" s="1027"/>
      <c r="DZ96" s="1027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36"/>
      <c r="K97" s="934"/>
      <c r="L97" s="934"/>
      <c r="M97" s="934"/>
      <c r="N97" s="934"/>
      <c r="O97" s="934"/>
      <c r="P97" s="1028" t="e">
        <f>VLOOKUP(K98,選手リスト,3,FALSE)</f>
        <v>#N/A</v>
      </c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 t="e">
        <f>VLOOKUP(K98,選手リスト,4,FALSE)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 t="e">
        <f>VLOOKUP(K98,選手リスト,9,FALSE)</f>
        <v>#N/A</v>
      </c>
      <c r="AL97" s="1034"/>
      <c r="AM97" s="1034"/>
      <c r="AN97" s="1034"/>
      <c r="AO97" s="1035" t="e">
        <f>VLOOKUP(K98,選手リスト,6,FALSE)</f>
        <v>#N/A</v>
      </c>
      <c r="AP97" s="1035"/>
      <c r="AQ97" s="1035"/>
      <c r="AR97" s="1035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2">
        <v>49</v>
      </c>
      <c r="BL97" s="1082"/>
      <c r="BM97" s="1082"/>
      <c r="BN97" s="1083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1">
        <v>50</v>
      </c>
      <c r="CB97" s="1082"/>
      <c r="CC97" s="1082"/>
      <c r="CD97" s="1082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28" t="e">
        <f>VLOOKUP(CW98,選手リスト,3,FALSE)</f>
        <v>#N/A</v>
      </c>
      <c r="DC97" s="1028"/>
      <c r="DD97" s="1028"/>
      <c r="DE97" s="1028"/>
      <c r="DF97" s="1028"/>
      <c r="DG97" s="1028"/>
      <c r="DH97" s="1028"/>
      <c r="DI97" s="1028"/>
      <c r="DJ97" s="1028"/>
      <c r="DK97" s="1028"/>
      <c r="DL97" s="1028"/>
      <c r="DM97" s="1026" t="e">
        <f>VLOOKUP(CW98,選手リスト,4,FALSE)</f>
        <v>#N/A</v>
      </c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34" t="e">
        <f>VLOOKUP(CW98,選手リスト,9,FALSE)</f>
        <v>#N/A</v>
      </c>
      <c r="DX97" s="1034"/>
      <c r="DY97" s="1034"/>
      <c r="DZ97" s="1034"/>
      <c r="EA97" s="1035" t="e">
        <f>VLOOKUP(CW98,選手リスト,6,FALSE)</f>
        <v>#N/A</v>
      </c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36"/>
      <c r="K98" s="1032">
        <v>226</v>
      </c>
      <c r="L98" s="1032"/>
      <c r="M98" s="1032"/>
      <c r="N98" s="1032"/>
      <c r="O98" s="36"/>
      <c r="P98" s="1028"/>
      <c r="Q98" s="1028"/>
      <c r="R98" s="1028"/>
      <c r="S98" s="1028"/>
      <c r="T98" s="1028"/>
      <c r="U98" s="1028"/>
      <c r="V98" s="1028"/>
      <c r="W98" s="1028"/>
      <c r="X98" s="1028"/>
      <c r="Y98" s="1028"/>
      <c r="Z98" s="1028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2"/>
      <c r="BL98" s="1082"/>
      <c r="BM98" s="1082"/>
      <c r="BN98" s="1083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1"/>
      <c r="CB98" s="1082"/>
      <c r="CC98" s="1082"/>
      <c r="CD98" s="1082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32">
        <v>252</v>
      </c>
      <c r="CX98" s="1032"/>
      <c r="CY98" s="1032"/>
      <c r="CZ98" s="1032"/>
      <c r="DA98" s="36"/>
      <c r="DB98" s="1028"/>
      <c r="DC98" s="1028"/>
      <c r="DD98" s="1028"/>
      <c r="DE98" s="1028"/>
      <c r="DF98" s="1028"/>
      <c r="DG98" s="1028"/>
      <c r="DH98" s="1028"/>
      <c r="DI98" s="1028"/>
      <c r="DJ98" s="1028"/>
      <c r="DK98" s="1028"/>
      <c r="DL98" s="1028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34"/>
      <c r="DX98" s="1034"/>
      <c r="DY98" s="1034"/>
      <c r="DZ98" s="1034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K99" s="1032"/>
      <c r="L99" s="1032"/>
      <c r="M99" s="1032"/>
      <c r="N99" s="1032"/>
      <c r="O99" s="36"/>
      <c r="P99" s="1033" t="e">
        <f>VLOOKUP(K98,選手リスト,2,FALSE)</f>
        <v>#N/A</v>
      </c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/>
      <c r="AL99" s="1034"/>
      <c r="AM99" s="1034"/>
      <c r="AN99" s="1034"/>
      <c r="AO99" s="1035"/>
      <c r="AP99" s="1035"/>
      <c r="AQ99" s="1035"/>
      <c r="AR99" s="1035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2"/>
      <c r="BL99" s="1082"/>
      <c r="BM99" s="1082"/>
      <c r="BN99" s="1083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1"/>
      <c r="CB99" s="1082"/>
      <c r="CC99" s="1082"/>
      <c r="CD99" s="1082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32"/>
      <c r="CX99" s="1032"/>
      <c r="CY99" s="1032"/>
      <c r="CZ99" s="1032"/>
      <c r="DA99" s="36"/>
      <c r="DB99" s="1033" t="e">
        <f>VLOOKUP(CW98,選手リスト,2,FALSE)</f>
        <v>#N/A</v>
      </c>
      <c r="DC99" s="1033"/>
      <c r="DD99" s="1033"/>
      <c r="DE99" s="1033"/>
      <c r="DF99" s="1033"/>
      <c r="DG99" s="1033"/>
      <c r="DH99" s="1033"/>
      <c r="DI99" s="1033"/>
      <c r="DJ99" s="1033"/>
      <c r="DK99" s="1033"/>
      <c r="DL99" s="1033"/>
      <c r="DM99" s="1026"/>
      <c r="DN99" s="1026"/>
      <c r="DO99" s="1026"/>
      <c r="DP99" s="1026"/>
      <c r="DQ99" s="1026"/>
      <c r="DR99" s="1026"/>
      <c r="DS99" s="1026"/>
      <c r="DT99" s="1026"/>
      <c r="DU99" s="1026"/>
      <c r="DV99" s="1026"/>
      <c r="DW99" s="1034"/>
      <c r="DX99" s="1034"/>
      <c r="DY99" s="1034"/>
      <c r="DZ99" s="1034"/>
      <c r="EA99" s="1035"/>
      <c r="EB99" s="1035"/>
      <c r="EC99" s="1035"/>
      <c r="ED99" s="1035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28"/>
      <c r="K100" s="1032"/>
      <c r="L100" s="1032"/>
      <c r="M100" s="1032"/>
      <c r="N100" s="1032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 t="e">
        <f>VLOOKUP(K98,選手リスト,5,FALSE)</f>
        <v>#N/A</v>
      </c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 t="e">
        <f>VLOOKUP(K98,選手リスト,10,FALSE)</f>
        <v>#N/A</v>
      </c>
      <c r="AL100" s="1027"/>
      <c r="AM100" s="1027"/>
      <c r="AN100" s="1027"/>
      <c r="AO100" s="1035"/>
      <c r="AP100" s="1035"/>
      <c r="AQ100" s="1035"/>
      <c r="AR100" s="1035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2"/>
      <c r="BL100" s="1082"/>
      <c r="BM100" s="1082"/>
      <c r="BN100" s="1083"/>
      <c r="BO100" s="358"/>
      <c r="BP100" s="358"/>
      <c r="BQ100" s="358"/>
      <c r="BR100" s="358"/>
      <c r="BS100" s="358"/>
      <c r="BT100" s="358"/>
      <c r="BU100" s="655"/>
      <c r="BV100" s="1082">
        <v>51</v>
      </c>
      <c r="BW100" s="1082"/>
      <c r="BX100" s="1082"/>
      <c r="BY100" s="1082"/>
      <c r="BZ100" s="355"/>
      <c r="CA100" s="1081"/>
      <c r="CB100" s="1082"/>
      <c r="CC100" s="1082"/>
      <c r="CD100" s="1082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32"/>
      <c r="CX100" s="1032"/>
      <c r="CY100" s="1032"/>
      <c r="CZ100" s="1032"/>
      <c r="DA100" s="36"/>
      <c r="DB100" s="1033"/>
      <c r="DC100" s="1033"/>
      <c r="DD100" s="1033"/>
      <c r="DE100" s="1033"/>
      <c r="DF100" s="1033"/>
      <c r="DG100" s="1033"/>
      <c r="DH100" s="1033"/>
      <c r="DI100" s="1033"/>
      <c r="DJ100" s="1033"/>
      <c r="DK100" s="1033"/>
      <c r="DL100" s="1033"/>
      <c r="DM100" s="1026" t="e">
        <f>VLOOKUP(CW98,選手リスト,5,FALSE)</f>
        <v>#N/A</v>
      </c>
      <c r="DN100" s="1026"/>
      <c r="DO100" s="1026"/>
      <c r="DP100" s="1026"/>
      <c r="DQ100" s="1026"/>
      <c r="DR100" s="1026"/>
      <c r="DS100" s="1026"/>
      <c r="DT100" s="1026"/>
      <c r="DU100" s="1026"/>
      <c r="DV100" s="1026"/>
      <c r="DW100" s="1027" t="e">
        <f>VLOOKUP(CW98,選手リスト,10,FALSE)</f>
        <v>#N/A</v>
      </c>
      <c r="DX100" s="1027"/>
      <c r="DY100" s="1027"/>
      <c r="DZ100" s="1027"/>
      <c r="EA100" s="1035"/>
      <c r="EB100" s="1035"/>
      <c r="EC100" s="1035"/>
      <c r="ED100" s="1035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18"/>
      <c r="K101" s="1032"/>
      <c r="L101" s="1032"/>
      <c r="M101" s="1032"/>
      <c r="N101" s="1032"/>
      <c r="O101" s="947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2"/>
      <c r="BW101" s="1082"/>
      <c r="BX101" s="1082"/>
      <c r="BY101" s="1082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32"/>
      <c r="CX101" s="1032"/>
      <c r="CY101" s="1032"/>
      <c r="CZ101" s="1032"/>
      <c r="DA101" s="947"/>
      <c r="DB101" s="1033"/>
      <c r="DC101" s="1033"/>
      <c r="DD101" s="1033"/>
      <c r="DE101" s="1033"/>
      <c r="DF101" s="1033"/>
      <c r="DG101" s="1033"/>
      <c r="DH101" s="1033"/>
      <c r="DI101" s="1033"/>
      <c r="DJ101" s="1033"/>
      <c r="DK101" s="1033"/>
      <c r="DL101" s="1033"/>
      <c r="DM101" s="1026"/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27"/>
      <c r="DX101" s="1027"/>
      <c r="DY101" s="1027"/>
      <c r="DZ101" s="1027"/>
      <c r="EA101" s="1035"/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28"/>
      <c r="K102" s="36"/>
      <c r="L102" s="36"/>
      <c r="M102" s="36"/>
      <c r="N102" s="36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/>
      <c r="AL102" s="1027"/>
      <c r="AM102" s="1027"/>
      <c r="AN102" s="1027"/>
      <c r="AO102" s="1035"/>
      <c r="AP102" s="1035"/>
      <c r="AQ102" s="1035"/>
      <c r="AR102" s="1035"/>
      <c r="AS102" s="340"/>
      <c r="AT102" s="655"/>
      <c r="AU102" s="655"/>
      <c r="AV102" s="784"/>
      <c r="AW102" s="655"/>
      <c r="AX102" s="655"/>
      <c r="AY102" s="1082">
        <f>AY88+1</f>
        <v>25</v>
      </c>
      <c r="AZ102" s="1082"/>
      <c r="BA102" s="1082"/>
      <c r="BB102" s="1083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2"/>
      <c r="BW102" s="1082"/>
      <c r="BX102" s="1082"/>
      <c r="BY102" s="1082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2">
        <f>CM88+1</f>
        <v>33</v>
      </c>
      <c r="CN102" s="1082"/>
      <c r="CO102" s="1082"/>
      <c r="CP102" s="1082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3"/>
      <c r="DC102" s="1033"/>
      <c r="DD102" s="1033"/>
      <c r="DE102" s="1033"/>
      <c r="DF102" s="1033"/>
      <c r="DG102" s="1033"/>
      <c r="DH102" s="1033"/>
      <c r="DI102" s="1033"/>
      <c r="DJ102" s="1033"/>
      <c r="DK102" s="1033"/>
      <c r="DL102" s="1033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27"/>
      <c r="DX102" s="1027"/>
      <c r="DY102" s="1027"/>
      <c r="DZ102" s="1027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36"/>
      <c r="K103" s="934"/>
      <c r="L103" s="934"/>
      <c r="M103" s="934"/>
      <c r="N103" s="934"/>
      <c r="O103" s="934"/>
      <c r="P103" s="1028" t="e">
        <f>VLOOKUP(K104,選手リスト,3,FALSE)</f>
        <v>#N/A</v>
      </c>
      <c r="Q103" s="1028"/>
      <c r="R103" s="1028"/>
      <c r="S103" s="1028"/>
      <c r="T103" s="1028"/>
      <c r="U103" s="1028"/>
      <c r="V103" s="1028"/>
      <c r="W103" s="1028"/>
      <c r="X103" s="1028"/>
      <c r="Y103" s="1028"/>
      <c r="Z103" s="1028"/>
      <c r="AA103" s="1026" t="e">
        <f>VLOOKUP(K104,選手リスト,4,FALSE)</f>
        <v>#N/A</v>
      </c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 t="e">
        <f>VLOOKUP(K104,選手リスト,9,FALSE)</f>
        <v>#N/A</v>
      </c>
      <c r="AL103" s="1034"/>
      <c r="AM103" s="1034"/>
      <c r="AN103" s="1034"/>
      <c r="AO103" s="1035" t="e">
        <f>VLOOKUP(K104,選手リスト,6,FALSE)</f>
        <v>#N/A</v>
      </c>
      <c r="AP103" s="1035"/>
      <c r="AQ103" s="1035"/>
      <c r="AR103" s="1035"/>
      <c r="AS103" s="340"/>
      <c r="AT103" s="655"/>
      <c r="AU103" s="655"/>
      <c r="AV103" s="784"/>
      <c r="AW103" s="354"/>
      <c r="AX103" s="354"/>
      <c r="AY103" s="1082"/>
      <c r="AZ103" s="1082"/>
      <c r="BA103" s="1082"/>
      <c r="BB103" s="1083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2"/>
      <c r="BW103" s="1082"/>
      <c r="BX103" s="1082"/>
      <c r="BY103" s="1082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2"/>
      <c r="CN103" s="1082"/>
      <c r="CO103" s="1082"/>
      <c r="CP103" s="1082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28" t="e">
        <f>VLOOKUP(CW104,選手リスト,3,FALSE)</f>
        <v>#N/A</v>
      </c>
      <c r="DC103" s="1028"/>
      <c r="DD103" s="1028"/>
      <c r="DE103" s="1028"/>
      <c r="DF103" s="1028"/>
      <c r="DG103" s="1028"/>
      <c r="DH103" s="1028"/>
      <c r="DI103" s="1028"/>
      <c r="DJ103" s="1028"/>
      <c r="DK103" s="1028"/>
      <c r="DL103" s="1028"/>
      <c r="DM103" s="1026" t="e">
        <f>VLOOKUP(CW104,選手リスト,4,FALSE)</f>
        <v>#N/A</v>
      </c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34" t="e">
        <f>VLOOKUP(CW104,選手リスト,9,FALSE)</f>
        <v>#N/A</v>
      </c>
      <c r="DX103" s="1034"/>
      <c r="DY103" s="1034"/>
      <c r="DZ103" s="1034"/>
      <c r="EA103" s="1035" t="e">
        <f>VLOOKUP(CW104,選手リスト,6,FALSE)</f>
        <v>#N/A</v>
      </c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36"/>
      <c r="K104" s="1032">
        <v>227</v>
      </c>
      <c r="L104" s="1032"/>
      <c r="M104" s="1032"/>
      <c r="N104" s="1032"/>
      <c r="O104" s="36"/>
      <c r="P104" s="1028"/>
      <c r="Q104" s="1028"/>
      <c r="R104" s="1028"/>
      <c r="S104" s="1028"/>
      <c r="T104" s="1028"/>
      <c r="U104" s="1028"/>
      <c r="V104" s="1028"/>
      <c r="W104" s="1028"/>
      <c r="X104" s="1028"/>
      <c r="Y104" s="1028"/>
      <c r="Z104" s="1028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34"/>
      <c r="AL104" s="1034"/>
      <c r="AM104" s="1034"/>
      <c r="AN104" s="1034"/>
      <c r="AO104" s="1035"/>
      <c r="AP104" s="1035"/>
      <c r="AQ104" s="1035"/>
      <c r="AR104" s="1035"/>
      <c r="AS104" s="340"/>
      <c r="AT104" s="655"/>
      <c r="AU104" s="655"/>
      <c r="AV104" s="784"/>
      <c r="AW104" s="354"/>
      <c r="AX104" s="354"/>
      <c r="AY104" s="1082"/>
      <c r="AZ104" s="1082"/>
      <c r="BA104" s="1082"/>
      <c r="BB104" s="1083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2" t="s">
        <v>115</v>
      </c>
      <c r="BW104" s="1082"/>
      <c r="BX104" s="1082"/>
      <c r="BY104" s="1082"/>
      <c r="BZ104" s="1083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2"/>
      <c r="CN104" s="1082"/>
      <c r="CO104" s="1082"/>
      <c r="CP104" s="1082"/>
      <c r="CQ104" s="357"/>
      <c r="CR104" s="357"/>
      <c r="CS104" s="357"/>
      <c r="CT104" s="357"/>
      <c r="CU104" s="357"/>
      <c r="CW104" s="1032">
        <v>253</v>
      </c>
      <c r="CX104" s="1032"/>
      <c r="CY104" s="1032"/>
      <c r="CZ104" s="1032"/>
      <c r="DA104" s="36"/>
      <c r="DB104" s="1028"/>
      <c r="DC104" s="1028"/>
      <c r="DD104" s="1028"/>
      <c r="DE104" s="1028"/>
      <c r="DF104" s="1028"/>
      <c r="DG104" s="1028"/>
      <c r="DH104" s="1028"/>
      <c r="DI104" s="1028"/>
      <c r="DJ104" s="1028"/>
      <c r="DK104" s="1028"/>
      <c r="DL104" s="1028"/>
      <c r="DM104" s="1026"/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34"/>
      <c r="DX104" s="1034"/>
      <c r="DY104" s="1034"/>
      <c r="DZ104" s="1034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36"/>
      <c r="K105" s="1032"/>
      <c r="L105" s="1032"/>
      <c r="M105" s="1032"/>
      <c r="N105" s="1032"/>
      <c r="O105" s="36"/>
      <c r="P105" s="1033" t="e">
        <f>VLOOKUP(K104,選手リスト,2,FALSE)</f>
        <v>#N/A</v>
      </c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/>
      <c r="AL105" s="1034"/>
      <c r="AM105" s="1034"/>
      <c r="AN105" s="1034"/>
      <c r="AO105" s="1035"/>
      <c r="AP105" s="1035"/>
      <c r="AQ105" s="1035"/>
      <c r="AR105" s="1035"/>
      <c r="AS105" s="334"/>
      <c r="AT105" s="354"/>
      <c r="AU105" s="354"/>
      <c r="AV105" s="354"/>
      <c r="AW105" s="354"/>
      <c r="AX105" s="354"/>
      <c r="AY105" s="1082"/>
      <c r="AZ105" s="1082"/>
      <c r="BA105" s="1082"/>
      <c r="BB105" s="1083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2"/>
      <c r="BW105" s="1082"/>
      <c r="BX105" s="1082"/>
      <c r="BY105" s="1082"/>
      <c r="BZ105" s="1083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2"/>
      <c r="CN105" s="1082"/>
      <c r="CO105" s="1082"/>
      <c r="CP105" s="1082"/>
      <c r="CQ105" s="357"/>
      <c r="CR105" s="356"/>
      <c r="CS105" s="356"/>
      <c r="CT105" s="356"/>
      <c r="CU105" s="356"/>
      <c r="CV105" s="83"/>
      <c r="CW105" s="1032"/>
      <c r="CX105" s="1032"/>
      <c r="CY105" s="1032"/>
      <c r="CZ105" s="1032"/>
      <c r="DA105" s="36"/>
      <c r="DB105" s="1033" t="e">
        <f>VLOOKUP(CW104,選手リスト,2,FALSE)</f>
        <v>#N/A</v>
      </c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34"/>
      <c r="DX105" s="1034"/>
      <c r="DY105" s="1034"/>
      <c r="DZ105" s="1034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1032"/>
      <c r="L106" s="1032"/>
      <c r="M106" s="1032"/>
      <c r="N106" s="1032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 t="e">
        <f>VLOOKUP(K104,選手リスト,5,FALSE)</f>
        <v>#N/A</v>
      </c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 t="e">
        <f>VLOOKUP(K104,選手リスト,10,FALSE)</f>
        <v>#N/A</v>
      </c>
      <c r="AL106" s="1027"/>
      <c r="AM106" s="1027"/>
      <c r="AN106" s="1027"/>
      <c r="AO106" s="1035"/>
      <c r="AP106" s="1035"/>
      <c r="AQ106" s="1035"/>
      <c r="AR106" s="1035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2"/>
      <c r="BW106" s="1082"/>
      <c r="BX106" s="1082"/>
      <c r="BY106" s="1082"/>
      <c r="BZ106" s="1083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32"/>
      <c r="CX106" s="1032"/>
      <c r="CY106" s="1032"/>
      <c r="CZ106" s="1032"/>
      <c r="DA106" s="36"/>
      <c r="DB106" s="1033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26" t="e">
        <f>VLOOKUP(CW104,選手リスト,5,FALSE)</f>
        <v>#N/A</v>
      </c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27" t="e">
        <f>VLOOKUP(CW104,選手リスト,10,FALSE)</f>
        <v>#N/A</v>
      </c>
      <c r="DX106" s="1027"/>
      <c r="DY106" s="1027"/>
      <c r="DZ106" s="1027"/>
      <c r="EA106" s="1035"/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28"/>
      <c r="K107" s="1032"/>
      <c r="L107" s="1032"/>
      <c r="M107" s="1032"/>
      <c r="N107" s="1032"/>
      <c r="O107" s="947"/>
      <c r="P107" s="1033"/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27"/>
      <c r="AL107" s="1027"/>
      <c r="AM107" s="1027"/>
      <c r="AN107" s="1027"/>
      <c r="AO107" s="1035"/>
      <c r="AP107" s="1035"/>
      <c r="AQ107" s="1035"/>
      <c r="AR107" s="1035"/>
      <c r="AS107" s="340"/>
      <c r="AT107" s="1082">
        <f>AT83+1</f>
        <v>6</v>
      </c>
      <c r="AU107" s="1082"/>
      <c r="AV107" s="1082"/>
      <c r="AW107" s="1083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2">
        <f>CR83+1</f>
        <v>16</v>
      </c>
      <c r="CS107" s="1082"/>
      <c r="CT107" s="1082"/>
      <c r="CU107" s="1082"/>
      <c r="CW107" s="1032"/>
      <c r="CX107" s="1032"/>
      <c r="CY107" s="1032"/>
      <c r="CZ107" s="1032"/>
      <c r="DA107" s="947"/>
      <c r="DB107" s="1033"/>
      <c r="DC107" s="1033"/>
      <c r="DD107" s="1033"/>
      <c r="DE107" s="1033"/>
      <c r="DF107" s="1033"/>
      <c r="DG107" s="1033"/>
      <c r="DH107" s="1033"/>
      <c r="DI107" s="1033"/>
      <c r="DJ107" s="1033"/>
      <c r="DK107" s="1033"/>
      <c r="DL107" s="1033"/>
      <c r="DM107" s="1026"/>
      <c r="DN107" s="1026"/>
      <c r="DO107" s="1026"/>
      <c r="DP107" s="1026"/>
      <c r="DQ107" s="1026"/>
      <c r="DR107" s="1026"/>
      <c r="DS107" s="1026"/>
      <c r="DT107" s="1026"/>
      <c r="DU107" s="1026"/>
      <c r="DV107" s="1026"/>
      <c r="DW107" s="1027"/>
      <c r="DX107" s="1027"/>
      <c r="DY107" s="1027"/>
      <c r="DZ107" s="1027"/>
      <c r="EA107" s="1035"/>
      <c r="EB107" s="1035"/>
      <c r="EC107" s="1035"/>
      <c r="ED107" s="1035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6"/>
      <c r="K108" s="36"/>
      <c r="L108" s="36"/>
      <c r="M108" s="36"/>
      <c r="N108" s="36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/>
      <c r="AL108" s="1027"/>
      <c r="AM108" s="1027"/>
      <c r="AN108" s="1027"/>
      <c r="AO108" s="1035"/>
      <c r="AP108" s="1035"/>
      <c r="AQ108" s="1035"/>
      <c r="AR108" s="1035"/>
      <c r="AS108" s="340"/>
      <c r="AT108" s="1082"/>
      <c r="AU108" s="1082"/>
      <c r="AV108" s="1082"/>
      <c r="AW108" s="1083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2"/>
      <c r="CS108" s="1082"/>
      <c r="CT108" s="1082"/>
      <c r="CU108" s="1082"/>
      <c r="CW108" s="36"/>
      <c r="CX108" s="36"/>
      <c r="CY108" s="36"/>
      <c r="CZ108" s="36"/>
      <c r="DA108" s="36"/>
      <c r="DB108" s="1033"/>
      <c r="DC108" s="1033"/>
      <c r="DD108" s="1033"/>
      <c r="DE108" s="1033"/>
      <c r="DF108" s="1033"/>
      <c r="DG108" s="1033"/>
      <c r="DH108" s="1033"/>
      <c r="DI108" s="1033"/>
      <c r="DJ108" s="1033"/>
      <c r="DK108" s="1033"/>
      <c r="DL108" s="1033"/>
      <c r="DM108" s="1026"/>
      <c r="DN108" s="1026"/>
      <c r="DO108" s="1026"/>
      <c r="DP108" s="1026"/>
      <c r="DQ108" s="1026"/>
      <c r="DR108" s="1026"/>
      <c r="DS108" s="1026"/>
      <c r="DT108" s="1026"/>
      <c r="DU108" s="1026"/>
      <c r="DV108" s="1026"/>
      <c r="DW108" s="1027"/>
      <c r="DX108" s="1027"/>
      <c r="DY108" s="1027"/>
      <c r="DZ108" s="1027"/>
      <c r="EA108" s="1035"/>
      <c r="EB108" s="1035"/>
      <c r="EC108" s="1035"/>
      <c r="ED108" s="1035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28"/>
      <c r="K109" s="934"/>
      <c r="L109" s="934"/>
      <c r="M109" s="934"/>
      <c r="N109" s="934"/>
      <c r="O109" s="934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 t="e">
        <f>VLOOKUP(K110,選手リスト,4,FALSE)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340"/>
      <c r="AT109" s="1082"/>
      <c r="AU109" s="1082"/>
      <c r="AV109" s="1082"/>
      <c r="AW109" s="1083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2"/>
      <c r="CS109" s="1082"/>
      <c r="CT109" s="1082"/>
      <c r="CU109" s="1082"/>
      <c r="CW109" s="934"/>
      <c r="CX109" s="934"/>
      <c r="CY109" s="934"/>
      <c r="CZ109" s="934"/>
      <c r="DA109" s="934"/>
      <c r="DB109" s="1028" t="e">
        <f>VLOOKUP(CW110,選手リスト,3,FALSE)</f>
        <v>#N/A</v>
      </c>
      <c r="DC109" s="1028"/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6" t="e">
        <f>VLOOKUP(CW110,選手リスト,4,FALSE)</f>
        <v>#N/A</v>
      </c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 t="e">
        <f>VLOOKUP(CW110,選手リスト,9,FALSE)</f>
        <v>#N/A</v>
      </c>
      <c r="DX109" s="1034"/>
      <c r="DY109" s="1034"/>
      <c r="DZ109" s="1034"/>
      <c r="EA109" s="1035" t="e">
        <f>VLOOKUP(CW110,選手リスト,6,FALSE)</f>
        <v>#N/A</v>
      </c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36"/>
      <c r="K110" s="1032">
        <v>228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340"/>
      <c r="AT110" s="1082"/>
      <c r="AU110" s="1082"/>
      <c r="AV110" s="1082"/>
      <c r="AW110" s="1083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2"/>
      <c r="CS110" s="1082"/>
      <c r="CT110" s="1082"/>
      <c r="CU110" s="1082"/>
      <c r="CW110" s="1032">
        <v>254</v>
      </c>
      <c r="CX110" s="1032"/>
      <c r="CY110" s="1032"/>
      <c r="CZ110" s="1032"/>
      <c r="DA110" s="36"/>
      <c r="DB110" s="1028"/>
      <c r="DC110" s="1028"/>
      <c r="DD110" s="1028"/>
      <c r="DE110" s="1028"/>
      <c r="DF110" s="1028"/>
      <c r="DG110" s="1028"/>
      <c r="DH110" s="1028"/>
      <c r="DI110" s="1028"/>
      <c r="DJ110" s="1028"/>
      <c r="DK110" s="1028"/>
      <c r="DL110" s="1028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34"/>
      <c r="DX110" s="1034"/>
      <c r="DY110" s="1034"/>
      <c r="DZ110" s="1034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3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32"/>
      <c r="CX111" s="1032"/>
      <c r="CY111" s="1032"/>
      <c r="CZ111" s="1032"/>
      <c r="DA111" s="36"/>
      <c r="DB111" s="1033" t="e">
        <f>VLOOKUP(CW110,選手リスト,2,FALSE)</f>
        <v>#N/A</v>
      </c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34"/>
      <c r="DX111" s="1034"/>
      <c r="DY111" s="1034"/>
      <c r="DZ111" s="1034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36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32"/>
      <c r="CX112" s="1032"/>
      <c r="CY112" s="1032"/>
      <c r="CZ112" s="1032"/>
      <c r="DA112" s="36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 t="e">
        <f>VLOOKUP(CW110,選手リスト,5,FALSE)</f>
        <v>#N/A</v>
      </c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 t="e">
        <f>VLOOKUP(CW110,選手リスト,10,FALSE)</f>
        <v>#N/A</v>
      </c>
      <c r="DX112" s="1027"/>
      <c r="DY112" s="1027"/>
      <c r="DZ112" s="1027"/>
      <c r="EA112" s="1035"/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/>
      <c r="L113" s="1032"/>
      <c r="M113" s="1032"/>
      <c r="N113" s="1032"/>
      <c r="O113" s="947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2">
        <f>BC77+1</f>
        <v>39</v>
      </c>
      <c r="BD113" s="1082"/>
      <c r="BE113" s="1082"/>
      <c r="BF113" s="1083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32"/>
      <c r="CX113" s="1032"/>
      <c r="CY113" s="1032"/>
      <c r="CZ113" s="1032"/>
      <c r="DA113" s="947"/>
      <c r="DB113" s="103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7"/>
      <c r="DX113" s="1027"/>
      <c r="DY113" s="1027"/>
      <c r="DZ113" s="1027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28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2"/>
      <c r="BD114" s="1082"/>
      <c r="BE114" s="1082"/>
      <c r="BF114" s="1083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1">
        <f>CI77+1</f>
        <v>43</v>
      </c>
      <c r="CJ114" s="1082"/>
      <c r="CK114" s="1082"/>
      <c r="CL114" s="1082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3"/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26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27"/>
      <c r="DX114" s="1027"/>
      <c r="DY114" s="1027"/>
      <c r="DZ114" s="1027"/>
      <c r="EA114" s="1035"/>
      <c r="EB114" s="1035"/>
      <c r="EC114" s="1035"/>
      <c r="ED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6"/>
      <c r="K115" s="934"/>
      <c r="L115" s="934"/>
      <c r="M115" s="934"/>
      <c r="N115" s="934"/>
      <c r="O115" s="934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 t="e">
        <f>VLOOKUP(K116,選手リスト,4,FALSE)</f>
        <v>#N/A</v>
      </c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2"/>
      <c r="BD115" s="1082"/>
      <c r="BE115" s="1082"/>
      <c r="BF115" s="1083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1"/>
      <c r="CJ115" s="1082"/>
      <c r="CK115" s="1082"/>
      <c r="CL115" s="1082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28" t="e">
        <f>VLOOKUP(CW116,選手リスト,3,FALSE)</f>
        <v>#N/A</v>
      </c>
      <c r="DC115" s="1028"/>
      <c r="DD115" s="1028"/>
      <c r="DE115" s="1028"/>
      <c r="DF115" s="1028"/>
      <c r="DG115" s="1028"/>
      <c r="DH115" s="1028"/>
      <c r="DI115" s="1028"/>
      <c r="DJ115" s="1028"/>
      <c r="DK115" s="1028"/>
      <c r="DL115" s="1028"/>
      <c r="DM115" s="1026" t="e">
        <f>VLOOKUP(CW116,選手リスト,4,FALSE)</f>
        <v>#N/A</v>
      </c>
      <c r="DN115" s="1026"/>
      <c r="DO115" s="1026"/>
      <c r="DP115" s="1026"/>
      <c r="DQ115" s="1026"/>
      <c r="DR115" s="1026"/>
      <c r="DS115" s="1026"/>
      <c r="DT115" s="1026"/>
      <c r="DU115" s="1026"/>
      <c r="DV115" s="1026"/>
      <c r="DW115" s="1034" t="e">
        <f>VLOOKUP(CW116,選手リスト,9,FALSE)</f>
        <v>#N/A</v>
      </c>
      <c r="DX115" s="1034"/>
      <c r="DY115" s="1034"/>
      <c r="DZ115" s="1034"/>
      <c r="EA115" s="1035" t="e">
        <f>VLOOKUP(CW116,選手リスト,6,FALSE)</f>
        <v>#N/A</v>
      </c>
      <c r="EB115" s="1035"/>
      <c r="EC115" s="1035"/>
      <c r="ED115" s="1035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28"/>
      <c r="K116" s="1032">
        <v>229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2"/>
      <c r="BD116" s="1082"/>
      <c r="BE116" s="1082"/>
      <c r="BF116" s="1083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1"/>
      <c r="CJ116" s="1082"/>
      <c r="CK116" s="1082"/>
      <c r="CL116" s="1082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32">
        <v>255</v>
      </c>
      <c r="CX116" s="1032"/>
      <c r="CY116" s="1032"/>
      <c r="CZ116" s="1032"/>
      <c r="DA116" s="36"/>
      <c r="DB116" s="1028"/>
      <c r="DC116" s="1028"/>
      <c r="DD116" s="1028"/>
      <c r="DE116" s="1028"/>
      <c r="DF116" s="1028"/>
      <c r="DG116" s="1028"/>
      <c r="DH116" s="1028"/>
      <c r="DI116" s="1028"/>
      <c r="DJ116" s="1028"/>
      <c r="DK116" s="1028"/>
      <c r="DL116" s="1028"/>
      <c r="DM116" s="1026"/>
      <c r="DN116" s="1026"/>
      <c r="DO116" s="1026"/>
      <c r="DP116" s="1026"/>
      <c r="DQ116" s="1026"/>
      <c r="DR116" s="1026"/>
      <c r="DS116" s="1026"/>
      <c r="DT116" s="1026"/>
      <c r="DU116" s="1026"/>
      <c r="DV116" s="1026"/>
      <c r="DW116" s="1034"/>
      <c r="DX116" s="1034"/>
      <c r="DY116" s="1034"/>
      <c r="DZ116" s="1034"/>
      <c r="EA116" s="1035"/>
      <c r="EB116" s="1035"/>
      <c r="EC116" s="1035"/>
      <c r="ED116" s="1035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36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1"/>
      <c r="CJ117" s="1082"/>
      <c r="CK117" s="1082"/>
      <c r="CL117" s="1082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32"/>
      <c r="CX117" s="1032"/>
      <c r="CY117" s="1032"/>
      <c r="CZ117" s="1032"/>
      <c r="DA117" s="36"/>
      <c r="DB117" s="1033" t="e">
        <f>VLOOKUP(CW116,選手リスト,2,FALSE)</f>
        <v>#N/A</v>
      </c>
      <c r="DC117" s="1033"/>
      <c r="DD117" s="1033"/>
      <c r="DE117" s="1033"/>
      <c r="DF117" s="1033"/>
      <c r="DG117" s="1033"/>
      <c r="DH117" s="1033"/>
      <c r="DI117" s="1033"/>
      <c r="DJ117" s="1033"/>
      <c r="DK117" s="1033"/>
      <c r="DL117" s="1033"/>
      <c r="DM117" s="1026"/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/>
      <c r="DX117" s="1034"/>
      <c r="DY117" s="1034"/>
      <c r="DZ117" s="1034"/>
      <c r="EA117" s="1035"/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32"/>
      <c r="CX118" s="1032"/>
      <c r="CY118" s="1032"/>
      <c r="CZ118" s="1032"/>
      <c r="DA118" s="36"/>
      <c r="DB118" s="1033"/>
      <c r="DC118" s="1033"/>
      <c r="DD118" s="1033"/>
      <c r="DE118" s="1033"/>
      <c r="DF118" s="1033"/>
      <c r="DG118" s="1033"/>
      <c r="DH118" s="1033"/>
      <c r="DI118" s="1033"/>
      <c r="DJ118" s="1033"/>
      <c r="DK118" s="1033"/>
      <c r="DL118" s="1033"/>
      <c r="DM118" s="1026" t="e">
        <f>VLOOKUP(CW116,選手リスト,5,FALSE)</f>
        <v>#N/A</v>
      </c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27" t="e">
        <f>VLOOKUP(CW116,選手リスト,10,FALSE)</f>
        <v>#N/A</v>
      </c>
      <c r="DX118" s="1027"/>
      <c r="DY118" s="1027"/>
      <c r="DZ118" s="1027"/>
      <c r="EA118" s="1035"/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36"/>
      <c r="K119" s="1032"/>
      <c r="L119" s="1032"/>
      <c r="M119" s="1032"/>
      <c r="N119" s="1032"/>
      <c r="O119" s="947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340"/>
      <c r="AT119" s="1082">
        <f>AT107+1</f>
        <v>7</v>
      </c>
      <c r="AU119" s="1082"/>
      <c r="AV119" s="1082"/>
      <c r="AW119" s="1083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2">
        <f>CR107+1</f>
        <v>17</v>
      </c>
      <c r="CS119" s="1082"/>
      <c r="CT119" s="1082"/>
      <c r="CU119" s="1082"/>
      <c r="CW119" s="1032"/>
      <c r="CX119" s="1032"/>
      <c r="CY119" s="1032"/>
      <c r="CZ119" s="1032"/>
      <c r="DA119" s="947"/>
      <c r="DB119" s="1033"/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27"/>
      <c r="DX119" s="1027"/>
      <c r="DY119" s="1027"/>
      <c r="DZ119" s="1027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340"/>
      <c r="AT120" s="1082"/>
      <c r="AU120" s="1082"/>
      <c r="AV120" s="1082"/>
      <c r="AW120" s="1083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2"/>
      <c r="CS120" s="1082"/>
      <c r="CT120" s="1082"/>
      <c r="CU120" s="1082"/>
      <c r="CW120" s="36"/>
      <c r="CX120" s="36"/>
      <c r="CY120" s="36"/>
      <c r="CZ120" s="36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/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/>
      <c r="DX120" s="1027"/>
      <c r="DY120" s="1027"/>
      <c r="DZ120" s="1027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28"/>
      <c r="K121" s="934"/>
      <c r="L121" s="934"/>
      <c r="M121" s="934"/>
      <c r="N121" s="934"/>
      <c r="O121" s="934"/>
      <c r="P121" s="1028" t="e">
        <f>VLOOKUP(K122,選手リスト,3,FALSE)</f>
        <v>#N/A</v>
      </c>
      <c r="Q121" s="1028"/>
      <c r="R121" s="1028"/>
      <c r="S121" s="1028"/>
      <c r="T121" s="1028"/>
      <c r="U121" s="1028"/>
      <c r="V121" s="1028"/>
      <c r="W121" s="1028"/>
      <c r="X121" s="1028"/>
      <c r="Y121" s="1028"/>
      <c r="Z121" s="1028"/>
      <c r="AA121" s="1026" t="e">
        <f>VLOOKUP(K122,選手リスト,4,FALSE)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 t="e">
        <f>VLOOKUP(K122,選手リスト,9,FALSE)</f>
        <v>#N/A</v>
      </c>
      <c r="AL121" s="1034"/>
      <c r="AM121" s="1034"/>
      <c r="AN121" s="1034"/>
      <c r="AO121" s="1035" t="e">
        <f>VLOOKUP(K122,選手リスト,6,FALSE)</f>
        <v>#N/A</v>
      </c>
      <c r="AP121" s="1035"/>
      <c r="AQ121" s="1035"/>
      <c r="AR121" s="1035"/>
      <c r="AS121" s="340"/>
      <c r="AT121" s="1082"/>
      <c r="AU121" s="1082"/>
      <c r="AV121" s="1082"/>
      <c r="AW121" s="1083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2"/>
      <c r="CS121" s="1082"/>
      <c r="CT121" s="1082"/>
      <c r="CU121" s="1082"/>
      <c r="CW121" s="934"/>
      <c r="CX121" s="934"/>
      <c r="CY121" s="934"/>
      <c r="CZ121" s="934"/>
      <c r="DA121" s="934"/>
      <c r="DB121" s="1028" t="e">
        <f>VLOOKUP(CW122,選手リスト,3,FALSE)</f>
        <v>#N/A</v>
      </c>
      <c r="DC121" s="1028"/>
      <c r="DD121" s="1028"/>
      <c r="DE121" s="1028"/>
      <c r="DF121" s="1028"/>
      <c r="DG121" s="1028"/>
      <c r="DH121" s="1028"/>
      <c r="DI121" s="1028"/>
      <c r="DJ121" s="1028"/>
      <c r="DK121" s="1028"/>
      <c r="DL121" s="1028"/>
      <c r="DM121" s="1026" t="e">
        <f>VLOOKUP(CW122,選手リスト,4,FALSE)</f>
        <v>#N/A</v>
      </c>
      <c r="DN121" s="1026"/>
      <c r="DO121" s="1026"/>
      <c r="DP121" s="1026"/>
      <c r="DQ121" s="1026"/>
      <c r="DR121" s="1026"/>
      <c r="DS121" s="1026"/>
      <c r="DT121" s="1026"/>
      <c r="DU121" s="1026"/>
      <c r="DV121" s="1026"/>
      <c r="DW121" s="1034" t="e">
        <f>VLOOKUP(CW122,選手リスト,9,FALSE)</f>
        <v>#N/A</v>
      </c>
      <c r="DX121" s="1034"/>
      <c r="DY121" s="1034"/>
      <c r="DZ121" s="1034"/>
      <c r="EA121" s="1035" t="e">
        <f>VLOOKUP(CW122,選手リスト,6,FALSE)</f>
        <v>#N/A</v>
      </c>
      <c r="EB121" s="1035"/>
      <c r="EC121" s="1035"/>
      <c r="ED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142"/>
      <c r="K122" s="1032">
        <v>230</v>
      </c>
      <c r="L122" s="1032"/>
      <c r="M122" s="1032"/>
      <c r="N122" s="1032"/>
      <c r="O122" s="36"/>
      <c r="P122" s="1028"/>
      <c r="Q122" s="1028"/>
      <c r="R122" s="1028"/>
      <c r="S122" s="1028"/>
      <c r="T122" s="1028"/>
      <c r="U122" s="1028"/>
      <c r="V122" s="1028"/>
      <c r="W122" s="1028"/>
      <c r="X122" s="1028"/>
      <c r="Y122" s="1028"/>
      <c r="Z122" s="1028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/>
      <c r="AL122" s="1034"/>
      <c r="AM122" s="1034"/>
      <c r="AN122" s="1034"/>
      <c r="AO122" s="1035"/>
      <c r="AP122" s="1035"/>
      <c r="AQ122" s="1035"/>
      <c r="AR122" s="1035"/>
      <c r="AS122" s="340"/>
      <c r="AT122" s="1082"/>
      <c r="AU122" s="1082"/>
      <c r="AV122" s="1082"/>
      <c r="AW122" s="1083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2"/>
      <c r="CS122" s="1082"/>
      <c r="CT122" s="1082"/>
      <c r="CU122" s="1082"/>
      <c r="CW122" s="1032">
        <v>256</v>
      </c>
      <c r="CX122" s="1032"/>
      <c r="CY122" s="1032"/>
      <c r="CZ122" s="1032"/>
      <c r="DA122" s="36"/>
      <c r="DB122" s="1028"/>
      <c r="DC122" s="1028"/>
      <c r="DD122" s="1028"/>
      <c r="DE122" s="1028"/>
      <c r="DF122" s="1028"/>
      <c r="DG122" s="1028"/>
      <c r="DH122" s="1028"/>
      <c r="DI122" s="1028"/>
      <c r="DJ122" s="1028"/>
      <c r="DK122" s="1028"/>
      <c r="DL122" s="1028"/>
      <c r="DM122" s="1026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34"/>
      <c r="DX122" s="1034"/>
      <c r="DY122" s="1034"/>
      <c r="DZ122" s="1034"/>
      <c r="EA122" s="1035"/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28"/>
      <c r="K123" s="1032"/>
      <c r="L123" s="1032"/>
      <c r="M123" s="1032"/>
      <c r="N123" s="1032"/>
      <c r="O123" s="36"/>
      <c r="P123" s="1033" t="e">
        <f>VLOOKUP(K122,選手リスト,2,FALSE)</f>
        <v>#N/A</v>
      </c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/>
      <c r="AL123" s="1034"/>
      <c r="AM123" s="1034"/>
      <c r="AN123" s="1034"/>
      <c r="AO123" s="1035"/>
      <c r="AP123" s="1035"/>
      <c r="AQ123" s="1035"/>
      <c r="AR123" s="1035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32"/>
      <c r="CX123" s="1032"/>
      <c r="CY123" s="1032"/>
      <c r="CZ123" s="1032"/>
      <c r="DA123" s="36"/>
      <c r="DB123" s="1033" t="e">
        <f>VLOOKUP(CW122,選手リスト,2,FALSE)</f>
        <v>#N/A</v>
      </c>
      <c r="DC123" s="1033"/>
      <c r="DD123" s="1033"/>
      <c r="DE123" s="1033"/>
      <c r="DF123" s="1033"/>
      <c r="DG123" s="1033"/>
      <c r="DH123" s="1033"/>
      <c r="DI123" s="1033"/>
      <c r="DJ123" s="1033"/>
      <c r="DK123" s="1033"/>
      <c r="DL123" s="1033"/>
      <c r="DM123" s="1026"/>
      <c r="DN123" s="1026"/>
      <c r="DO123" s="1026"/>
      <c r="DP123" s="1026"/>
      <c r="DQ123" s="1026"/>
      <c r="DR123" s="1026"/>
      <c r="DS123" s="1026"/>
      <c r="DT123" s="1026"/>
      <c r="DU123" s="1026"/>
      <c r="DV123" s="1026"/>
      <c r="DW123" s="1034"/>
      <c r="DX123" s="1034"/>
      <c r="DY123" s="1034"/>
      <c r="DZ123" s="1034"/>
      <c r="EA123" s="1035"/>
      <c r="EB123" s="1035"/>
      <c r="EC123" s="1035"/>
      <c r="ED123" s="1035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36"/>
      <c r="K124" s="1032"/>
      <c r="L124" s="1032"/>
      <c r="M124" s="1032"/>
      <c r="N124" s="1032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 t="e">
        <f>VLOOKUP(K122,選手リスト,5,FALSE)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 t="e">
        <f>VLOOKUP(K122,選手リスト,10,FALSE)</f>
        <v>#N/A</v>
      </c>
      <c r="AL124" s="1027"/>
      <c r="AM124" s="1027"/>
      <c r="AN124" s="1027"/>
      <c r="AO124" s="1035"/>
      <c r="AP124" s="1035"/>
      <c r="AQ124" s="1035"/>
      <c r="AR124" s="1035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32"/>
      <c r="CX124" s="1032"/>
      <c r="CY124" s="1032"/>
      <c r="CZ124" s="1032"/>
      <c r="DA124" s="36"/>
      <c r="DB124" s="1033"/>
      <c r="DC124" s="1033"/>
      <c r="DD124" s="1033"/>
      <c r="DE124" s="1033"/>
      <c r="DF124" s="1033"/>
      <c r="DG124" s="1033"/>
      <c r="DH124" s="1033"/>
      <c r="DI124" s="1033"/>
      <c r="DJ124" s="1033"/>
      <c r="DK124" s="1033"/>
      <c r="DL124" s="1033"/>
      <c r="DM124" s="1026" t="e">
        <f>VLOOKUP(CW122,選手リスト,5,FALSE)</f>
        <v>#N/A</v>
      </c>
      <c r="DN124" s="1026"/>
      <c r="DO124" s="1026"/>
      <c r="DP124" s="1026"/>
      <c r="DQ124" s="1026"/>
      <c r="DR124" s="1026"/>
      <c r="DS124" s="1026"/>
      <c r="DT124" s="1026"/>
      <c r="DU124" s="1026"/>
      <c r="DV124" s="1026"/>
      <c r="DW124" s="1027" t="e">
        <f>VLOOKUP(CW122,選手リスト,10,FALSE)</f>
        <v>#N/A</v>
      </c>
      <c r="DX124" s="1027"/>
      <c r="DY124" s="1027"/>
      <c r="DZ124" s="1027"/>
      <c r="EA124" s="1035"/>
      <c r="EB124" s="1035"/>
      <c r="EC124" s="1035"/>
      <c r="ED124" s="1035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36"/>
      <c r="K125" s="1032"/>
      <c r="L125" s="1032"/>
      <c r="M125" s="1032"/>
      <c r="N125" s="1032"/>
      <c r="O125" s="947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/>
      <c r="AL125" s="1027"/>
      <c r="AM125" s="1027"/>
      <c r="AN125" s="1027"/>
      <c r="AO125" s="1035"/>
      <c r="AP125" s="1035"/>
      <c r="AQ125" s="1035"/>
      <c r="AR125" s="1035"/>
      <c r="AS125" s="334"/>
      <c r="AT125" s="354"/>
      <c r="AU125" s="354"/>
      <c r="AV125" s="784"/>
      <c r="AW125" s="655"/>
      <c r="AX125" s="655"/>
      <c r="AY125" s="1082">
        <f>AY102+1</f>
        <v>26</v>
      </c>
      <c r="AZ125" s="1082"/>
      <c r="BA125" s="1082"/>
      <c r="BB125" s="1083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1">
        <f>CM102+1</f>
        <v>34</v>
      </c>
      <c r="CN125" s="1082"/>
      <c r="CO125" s="1082"/>
      <c r="CP125" s="1082"/>
      <c r="CQ125" s="357"/>
      <c r="CR125" s="357"/>
      <c r="CS125" s="357"/>
      <c r="CT125" s="357"/>
      <c r="CU125" s="357"/>
      <c r="CW125" s="1032"/>
      <c r="CX125" s="1032"/>
      <c r="CY125" s="1032"/>
      <c r="CZ125" s="1032"/>
      <c r="DA125" s="947"/>
      <c r="DB125" s="1033"/>
      <c r="DC125" s="1033"/>
      <c r="DD125" s="1033"/>
      <c r="DE125" s="1033"/>
      <c r="DF125" s="1033"/>
      <c r="DG125" s="1033"/>
      <c r="DH125" s="1033"/>
      <c r="DI125" s="1033"/>
      <c r="DJ125" s="1033"/>
      <c r="DK125" s="1033"/>
      <c r="DL125" s="1033"/>
      <c r="DM125" s="1026"/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27"/>
      <c r="DX125" s="1027"/>
      <c r="DY125" s="1027"/>
      <c r="DZ125" s="1027"/>
      <c r="EA125" s="1035"/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36"/>
      <c r="K126" s="36"/>
      <c r="L126" s="36"/>
      <c r="M126" s="36"/>
      <c r="N126" s="36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/>
      <c r="AL126" s="1027"/>
      <c r="AM126" s="1027"/>
      <c r="AN126" s="1027"/>
      <c r="AO126" s="1035"/>
      <c r="AP126" s="1035"/>
      <c r="AQ126" s="1035"/>
      <c r="AR126" s="1035"/>
      <c r="AS126" s="334"/>
      <c r="AT126" s="354"/>
      <c r="AU126" s="354"/>
      <c r="AV126" s="784"/>
      <c r="AW126" s="655"/>
      <c r="AX126" s="655"/>
      <c r="AY126" s="1082"/>
      <c r="AZ126" s="1082"/>
      <c r="BA126" s="1082"/>
      <c r="BB126" s="1083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1"/>
      <c r="CN126" s="1082"/>
      <c r="CO126" s="1082"/>
      <c r="CP126" s="1082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3"/>
      <c r="DC126" s="1033"/>
      <c r="DD126" s="1033"/>
      <c r="DE126" s="1033"/>
      <c r="DF126" s="1033"/>
      <c r="DG126" s="1033"/>
      <c r="DH126" s="1033"/>
      <c r="DI126" s="1033"/>
      <c r="DJ126" s="1033"/>
      <c r="DK126" s="1033"/>
      <c r="DL126" s="1033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27"/>
      <c r="DX126" s="1027"/>
      <c r="DY126" s="1027"/>
      <c r="DZ126" s="1027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934"/>
      <c r="L127" s="934"/>
      <c r="M127" s="934"/>
      <c r="N127" s="934"/>
      <c r="O127" s="934"/>
      <c r="P127" s="1028" t="e">
        <f>VLOOKUP(K128,選手リスト,3,FALSE)</f>
        <v>#N/A</v>
      </c>
      <c r="Q127" s="1028"/>
      <c r="R127" s="1028"/>
      <c r="S127" s="1028"/>
      <c r="T127" s="1028"/>
      <c r="U127" s="1028"/>
      <c r="V127" s="1028"/>
      <c r="W127" s="1028"/>
      <c r="X127" s="1028"/>
      <c r="Y127" s="1028"/>
      <c r="Z127" s="1028"/>
      <c r="AA127" s="1026" t="e">
        <f>VLOOKUP(K128,選手リスト,4,FALSE)</f>
        <v>#N/A</v>
      </c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 t="e">
        <f>VLOOKUP(K128,選手リスト,9,FALSE)</f>
        <v>#N/A</v>
      </c>
      <c r="AL127" s="1034"/>
      <c r="AM127" s="1034"/>
      <c r="AN127" s="1034"/>
      <c r="AO127" s="1035" t="e">
        <f>VLOOKUP(K128,選手リスト,6,FALSE)</f>
        <v>#N/A</v>
      </c>
      <c r="AP127" s="1035"/>
      <c r="AQ127" s="1035"/>
      <c r="AR127" s="1035"/>
      <c r="AS127" s="334"/>
      <c r="AT127" s="354"/>
      <c r="AU127" s="354"/>
      <c r="AV127" s="784"/>
      <c r="AW127" s="354"/>
      <c r="AX127" s="354"/>
      <c r="AY127" s="1082"/>
      <c r="AZ127" s="1082"/>
      <c r="BA127" s="1082"/>
      <c r="BB127" s="1083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1"/>
      <c r="CN127" s="1082"/>
      <c r="CO127" s="1082"/>
      <c r="CP127" s="1082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28" t="e">
        <f>VLOOKUP(CW128,選手リスト,3,FALSE)</f>
        <v>#N/A</v>
      </c>
      <c r="DC127" s="1028"/>
      <c r="DD127" s="1028"/>
      <c r="DE127" s="1028"/>
      <c r="DF127" s="1028"/>
      <c r="DG127" s="1028"/>
      <c r="DH127" s="1028"/>
      <c r="DI127" s="1028"/>
      <c r="DJ127" s="1028"/>
      <c r="DK127" s="1028"/>
      <c r="DL127" s="1028"/>
      <c r="DM127" s="1026" t="e">
        <f>VLOOKUP(CW128,選手リスト,4,FALSE)</f>
        <v>#N/A</v>
      </c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34" t="e">
        <f>VLOOKUP(CW128,選手リスト,9,FALSE)</f>
        <v>#N/A</v>
      </c>
      <c r="DX127" s="1034"/>
      <c r="DY127" s="1034"/>
      <c r="DZ127" s="1034"/>
      <c r="EA127" s="1035" t="e">
        <f>VLOOKUP(CW128,選手リスト,6,FALSE)</f>
        <v>#N/A</v>
      </c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28"/>
      <c r="K128" s="1032">
        <v>231</v>
      </c>
      <c r="L128" s="1032"/>
      <c r="M128" s="1032"/>
      <c r="N128" s="1032"/>
      <c r="O128" s="36"/>
      <c r="P128" s="1028"/>
      <c r="Q128" s="1028"/>
      <c r="R128" s="1028"/>
      <c r="S128" s="1028"/>
      <c r="T128" s="1028"/>
      <c r="U128" s="1028"/>
      <c r="V128" s="1028"/>
      <c r="W128" s="1028"/>
      <c r="X128" s="1028"/>
      <c r="Y128" s="1028"/>
      <c r="Z128" s="1028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34"/>
      <c r="AL128" s="1034"/>
      <c r="AM128" s="1034"/>
      <c r="AN128" s="1034"/>
      <c r="AO128" s="1035"/>
      <c r="AP128" s="1035"/>
      <c r="AQ128" s="1035"/>
      <c r="AR128" s="1035"/>
      <c r="AS128" s="334"/>
      <c r="AT128" s="354"/>
      <c r="AU128" s="354"/>
      <c r="AV128" s="354"/>
      <c r="AW128" s="354"/>
      <c r="AX128" s="354"/>
      <c r="AY128" s="1082"/>
      <c r="AZ128" s="1082"/>
      <c r="BA128" s="1082"/>
      <c r="BB128" s="1083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1"/>
      <c r="CN128" s="1082"/>
      <c r="CO128" s="1082"/>
      <c r="CP128" s="1082"/>
      <c r="CQ128" s="357"/>
      <c r="CR128" s="357"/>
      <c r="CS128" s="357"/>
      <c r="CT128" s="357"/>
      <c r="CU128" s="357"/>
      <c r="CW128" s="1032">
        <v>257</v>
      </c>
      <c r="CX128" s="1032"/>
      <c r="CY128" s="1032"/>
      <c r="CZ128" s="1032"/>
      <c r="DA128" s="36"/>
      <c r="DB128" s="1028"/>
      <c r="DC128" s="1028"/>
      <c r="DD128" s="1028"/>
      <c r="DE128" s="1028"/>
      <c r="DF128" s="1028"/>
      <c r="DG128" s="1028"/>
      <c r="DH128" s="1028"/>
      <c r="DI128" s="1028"/>
      <c r="DJ128" s="1028"/>
      <c r="DK128" s="1028"/>
      <c r="DL128" s="1028"/>
      <c r="DM128" s="1026"/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34"/>
      <c r="DX128" s="1034"/>
      <c r="DY128" s="1034"/>
      <c r="DZ128" s="1034"/>
      <c r="EA128" s="1035"/>
      <c r="EB128" s="1035"/>
      <c r="EC128" s="1035"/>
      <c r="ED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18"/>
      <c r="K129" s="1032"/>
      <c r="L129" s="1032"/>
      <c r="M129" s="1032"/>
      <c r="N129" s="1032"/>
      <c r="O129" s="36"/>
      <c r="P129" s="1033" t="e">
        <f>VLOOKUP(K128,選手リスト,2,FALSE)</f>
        <v>#N/A</v>
      </c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/>
      <c r="AL129" s="1034"/>
      <c r="AM129" s="1034"/>
      <c r="AN129" s="1034"/>
      <c r="AO129" s="1035"/>
      <c r="AP129" s="1035"/>
      <c r="AQ129" s="1035"/>
      <c r="AR129" s="1035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32"/>
      <c r="CX129" s="1032"/>
      <c r="CY129" s="1032"/>
      <c r="CZ129" s="1032"/>
      <c r="DA129" s="36"/>
      <c r="DB129" s="1033" t="e">
        <f>VLOOKUP(CW128,選手リスト,2,FALSE)</f>
        <v>#N/A</v>
      </c>
      <c r="DC129" s="1033"/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26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34"/>
      <c r="DX129" s="1034"/>
      <c r="DY129" s="1034"/>
      <c r="DZ129" s="1034"/>
      <c r="EA129" s="1035"/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28"/>
      <c r="K130" s="1032"/>
      <c r="L130" s="1032"/>
      <c r="M130" s="1032"/>
      <c r="N130" s="1032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 t="e">
        <f>VLOOKUP(K128,選手リスト,5,FALSE)</f>
        <v>#N/A</v>
      </c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 t="e">
        <f>VLOOKUP(K128,選手リスト,10,FALSE)</f>
        <v>#N/A</v>
      </c>
      <c r="AL130" s="1027"/>
      <c r="AM130" s="1027"/>
      <c r="AN130" s="1027"/>
      <c r="AO130" s="1035"/>
      <c r="AP130" s="1035"/>
      <c r="AQ130" s="1035"/>
      <c r="AR130" s="1035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32"/>
      <c r="CX130" s="1032"/>
      <c r="CY130" s="1032"/>
      <c r="CZ130" s="1032"/>
      <c r="DA130" s="36"/>
      <c r="DB130" s="1033"/>
      <c r="DC130" s="1033"/>
      <c r="DD130" s="1033"/>
      <c r="DE130" s="1033"/>
      <c r="DF130" s="1033"/>
      <c r="DG130" s="1033"/>
      <c r="DH130" s="1033"/>
      <c r="DI130" s="1033"/>
      <c r="DJ130" s="1033"/>
      <c r="DK130" s="1033"/>
      <c r="DL130" s="1033"/>
      <c r="DM130" s="1026" t="e">
        <f>VLOOKUP(CW128,選手リスト,5,FALSE)</f>
        <v>#N/A</v>
      </c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27" t="e">
        <f>VLOOKUP(CW128,選手リスト,10,FALSE)</f>
        <v>#N/A</v>
      </c>
      <c r="DX130" s="1027"/>
      <c r="DY130" s="1027"/>
      <c r="DZ130" s="1027"/>
      <c r="EA130" s="1035"/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36"/>
      <c r="K131" s="1032"/>
      <c r="L131" s="1032"/>
      <c r="M131" s="1032"/>
      <c r="N131" s="1032"/>
      <c r="O131" s="947"/>
      <c r="P131" s="1033"/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27"/>
      <c r="AL131" s="1027"/>
      <c r="AM131" s="1027"/>
      <c r="AN131" s="1027"/>
      <c r="AO131" s="1035"/>
      <c r="AP131" s="1035"/>
      <c r="AQ131" s="1035"/>
      <c r="AR131" s="1035"/>
      <c r="AS131" s="340"/>
      <c r="AT131" s="1082">
        <f>AT119+1</f>
        <v>8</v>
      </c>
      <c r="AU131" s="1082"/>
      <c r="AV131" s="1082"/>
      <c r="AW131" s="1083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2">
        <f>CR119+1</f>
        <v>18</v>
      </c>
      <c r="CS131" s="1082"/>
      <c r="CT131" s="1082"/>
      <c r="CU131" s="1082"/>
      <c r="CW131" s="1032"/>
      <c r="CX131" s="1032"/>
      <c r="CY131" s="1032"/>
      <c r="CZ131" s="1032"/>
      <c r="DA131" s="947"/>
      <c r="DB131" s="1033"/>
      <c r="DC131" s="1033"/>
      <c r="DD131" s="1033"/>
      <c r="DE131" s="1033"/>
      <c r="DF131" s="1033"/>
      <c r="DG131" s="1033"/>
      <c r="DH131" s="1033"/>
      <c r="DI131" s="1033"/>
      <c r="DJ131" s="1033"/>
      <c r="DK131" s="1033"/>
      <c r="DL131" s="1033"/>
      <c r="DM131" s="1026"/>
      <c r="DN131" s="1026"/>
      <c r="DO131" s="1026"/>
      <c r="DP131" s="1026"/>
      <c r="DQ131" s="1026"/>
      <c r="DR131" s="1026"/>
      <c r="DS131" s="1026"/>
      <c r="DT131" s="1026"/>
      <c r="DU131" s="1026"/>
      <c r="DV131" s="1026"/>
      <c r="DW131" s="1027"/>
      <c r="DX131" s="1027"/>
      <c r="DY131" s="1027"/>
      <c r="DZ131" s="1027"/>
      <c r="EA131" s="1035"/>
      <c r="EB131" s="1035"/>
      <c r="EC131" s="1035"/>
      <c r="ED131" s="1035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K132" s="36"/>
      <c r="L132" s="36"/>
      <c r="M132" s="36"/>
      <c r="N132" s="36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/>
      <c r="AL132" s="1027"/>
      <c r="AM132" s="1027"/>
      <c r="AN132" s="1027"/>
      <c r="AO132" s="1035"/>
      <c r="AP132" s="1035"/>
      <c r="AQ132" s="1035"/>
      <c r="AR132" s="1035"/>
      <c r="AS132" s="340"/>
      <c r="AT132" s="1082"/>
      <c r="AU132" s="1082"/>
      <c r="AV132" s="1082"/>
      <c r="AW132" s="1083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2"/>
      <c r="CS132" s="1082"/>
      <c r="CT132" s="1082"/>
      <c r="CU132" s="1082"/>
      <c r="CW132" s="36"/>
      <c r="CX132" s="36"/>
      <c r="CY132" s="36"/>
      <c r="CZ132" s="36"/>
      <c r="DA132" s="36"/>
      <c r="DB132" s="1033"/>
      <c r="DC132" s="1033"/>
      <c r="DD132" s="1033"/>
      <c r="DE132" s="1033"/>
      <c r="DF132" s="1033"/>
      <c r="DG132" s="1033"/>
      <c r="DH132" s="1033"/>
      <c r="DI132" s="1033"/>
      <c r="DJ132" s="1033"/>
      <c r="DK132" s="1033"/>
      <c r="DL132" s="1033"/>
      <c r="DM132" s="1026"/>
      <c r="DN132" s="1026"/>
      <c r="DO132" s="1026"/>
      <c r="DP132" s="1026"/>
      <c r="DQ132" s="1026"/>
      <c r="DR132" s="1026"/>
      <c r="DS132" s="1026"/>
      <c r="DT132" s="1026"/>
      <c r="DU132" s="1026"/>
      <c r="DV132" s="1026"/>
      <c r="DW132" s="1027"/>
      <c r="DX132" s="1027"/>
      <c r="DY132" s="1027"/>
      <c r="DZ132" s="1027"/>
      <c r="EA132" s="1035"/>
      <c r="EB132" s="1035"/>
      <c r="EC132" s="1035"/>
      <c r="ED132" s="1035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934"/>
      <c r="L133" s="934"/>
      <c r="M133" s="934"/>
      <c r="N133" s="934"/>
      <c r="O133" s="934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S133" s="340"/>
      <c r="AT133" s="1082"/>
      <c r="AU133" s="1082"/>
      <c r="AV133" s="1082"/>
      <c r="AW133" s="1083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2"/>
      <c r="CS133" s="1082"/>
      <c r="CT133" s="1082"/>
      <c r="CU133" s="1082"/>
      <c r="CW133" s="934"/>
      <c r="CX133" s="934"/>
      <c r="CY133" s="934"/>
      <c r="CZ133" s="934"/>
      <c r="DA133" s="934"/>
      <c r="DB133" s="1028" t="e">
        <f>VLOOKUP(CW134,選手リスト,3,FALSE)</f>
        <v>#N/A</v>
      </c>
      <c r="DC133" s="1028"/>
      <c r="DD133" s="1028"/>
      <c r="DE133" s="1028"/>
      <c r="DF133" s="1028"/>
      <c r="DG133" s="1028"/>
      <c r="DH133" s="1028"/>
      <c r="DI133" s="1028"/>
      <c r="DJ133" s="1028"/>
      <c r="DK133" s="1028"/>
      <c r="DL133" s="1028"/>
      <c r="DM133" s="1026" t="e">
        <f>VLOOKUP(CW134,選手リスト,4,FALSE)</f>
        <v>#N/A</v>
      </c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34" t="e">
        <f>VLOOKUP(CW134,選手リスト,9,FALSE)</f>
        <v>#N/A</v>
      </c>
      <c r="DX133" s="1034"/>
      <c r="DY133" s="1034"/>
      <c r="DZ133" s="1034"/>
      <c r="EA133" s="1035" t="e">
        <f>VLOOKUP(CW134,選手リスト,6,FALSE)</f>
        <v>#N/A</v>
      </c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>
        <v>232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340"/>
      <c r="AT134" s="1082"/>
      <c r="AU134" s="1082"/>
      <c r="AV134" s="1082"/>
      <c r="AW134" s="1083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2">
        <f>BG56+1</f>
        <v>46</v>
      </c>
      <c r="BH134" s="1082"/>
      <c r="BI134" s="1082"/>
      <c r="BJ134" s="1083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2"/>
      <c r="CS134" s="1082"/>
      <c r="CT134" s="1082"/>
      <c r="CU134" s="1082"/>
      <c r="CW134" s="1032">
        <v>258</v>
      </c>
      <c r="CX134" s="1032"/>
      <c r="CY134" s="1032"/>
      <c r="CZ134" s="1032"/>
      <c r="DA134" s="36"/>
      <c r="DB134" s="1028"/>
      <c r="DC134" s="1028"/>
      <c r="DD134" s="1028"/>
      <c r="DE134" s="1028"/>
      <c r="DF134" s="1028"/>
      <c r="DG134" s="1028"/>
      <c r="DH134" s="1028"/>
      <c r="DI134" s="1028"/>
      <c r="DJ134" s="1028"/>
      <c r="DK134" s="1028"/>
      <c r="DL134" s="1028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34"/>
      <c r="DX134" s="1034"/>
      <c r="DY134" s="1034"/>
      <c r="DZ134" s="1034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J135" s="2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2"/>
      <c r="BH135" s="1082"/>
      <c r="BI135" s="1082"/>
      <c r="BJ135" s="1083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1">
        <f>CE57+1</f>
        <v>48</v>
      </c>
      <c r="CF135" s="1082"/>
      <c r="CG135" s="1082"/>
      <c r="CH135" s="1082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32"/>
      <c r="CX135" s="1032"/>
      <c r="CY135" s="1032"/>
      <c r="CZ135" s="1032"/>
      <c r="DA135" s="36"/>
      <c r="DB135" s="1033" t="e">
        <f>VLOOKUP(CW134,選手リスト,2,FALSE)</f>
        <v>#N/A</v>
      </c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34"/>
      <c r="DX135" s="1034"/>
      <c r="DY135" s="1034"/>
      <c r="DZ135" s="1034"/>
      <c r="EA135" s="1035"/>
      <c r="EB135" s="1035"/>
      <c r="EC135" s="1035"/>
      <c r="ED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J136" s="142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2"/>
      <c r="BH136" s="1082"/>
      <c r="BI136" s="1082"/>
      <c r="BJ136" s="1083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1"/>
      <c r="CF136" s="1082"/>
      <c r="CG136" s="1082"/>
      <c r="CH136" s="1082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32"/>
      <c r="CX136" s="1032"/>
      <c r="CY136" s="1032"/>
      <c r="CZ136" s="1032"/>
      <c r="DA136" s="36"/>
      <c r="DB136" s="1033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26" t="e">
        <f>VLOOKUP(CW134,選手リスト,5,FALSE)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27" t="e">
        <f>VLOOKUP(CW134,選手リスト,10,FALSE)</f>
        <v>#N/A</v>
      </c>
      <c r="DX136" s="1027"/>
      <c r="DY136" s="1027"/>
      <c r="DZ136" s="1027"/>
      <c r="EA136" s="1035"/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J137" s="28"/>
      <c r="K137" s="1032"/>
      <c r="L137" s="1032"/>
      <c r="M137" s="1032"/>
      <c r="N137" s="1032"/>
      <c r="O137" s="947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2"/>
      <c r="BH137" s="1082"/>
      <c r="BI137" s="1082"/>
      <c r="BJ137" s="1083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1"/>
      <c r="CF137" s="1082"/>
      <c r="CG137" s="1082"/>
      <c r="CH137" s="1082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32"/>
      <c r="CX137" s="1032"/>
      <c r="CY137" s="1032"/>
      <c r="CZ137" s="1032"/>
      <c r="DA137" s="947"/>
      <c r="DB137" s="1033"/>
      <c r="DC137" s="1033"/>
      <c r="DD137" s="1033"/>
      <c r="DE137" s="1033"/>
      <c r="DF137" s="1033"/>
      <c r="DG137" s="1033"/>
      <c r="DH137" s="1033"/>
      <c r="DI137" s="1033"/>
      <c r="DJ137" s="1033"/>
      <c r="DK137" s="1033"/>
      <c r="DL137" s="1033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27"/>
      <c r="DX137" s="1027"/>
      <c r="DY137" s="1027"/>
      <c r="DZ137" s="1027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J138" s="36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1"/>
      <c r="CF138" s="1082"/>
      <c r="CG138" s="1082"/>
      <c r="CH138" s="1082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3"/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27"/>
      <c r="DX138" s="1027"/>
      <c r="DY138" s="1027"/>
      <c r="DZ138" s="1027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J139" s="36"/>
      <c r="K139" s="934"/>
      <c r="L139" s="934"/>
      <c r="M139" s="934"/>
      <c r="N139" s="934"/>
      <c r="O139" s="934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28" t="e">
        <f>VLOOKUP(CW140,選手リスト,3,FALSE)</f>
        <v>#N/A</v>
      </c>
      <c r="DC139" s="1028"/>
      <c r="DD139" s="1028"/>
      <c r="DE139" s="1028"/>
      <c r="DF139" s="1028"/>
      <c r="DG139" s="1028"/>
      <c r="DH139" s="1028"/>
      <c r="DI139" s="1028"/>
      <c r="DJ139" s="1028"/>
      <c r="DK139" s="1028"/>
      <c r="DL139" s="1028"/>
      <c r="DM139" s="1026" t="e">
        <f>VLOOKUP(CW140,選手リスト,4,FALSE)</f>
        <v>#N/A</v>
      </c>
      <c r="DN139" s="1026"/>
      <c r="DO139" s="1026"/>
      <c r="DP139" s="1026"/>
      <c r="DQ139" s="1026"/>
      <c r="DR139" s="1026"/>
      <c r="DS139" s="1026"/>
      <c r="DT139" s="1026"/>
      <c r="DU139" s="1026"/>
      <c r="DV139" s="1026"/>
      <c r="DW139" s="1034" t="e">
        <f>VLOOKUP(CW140,選手リスト,9,FALSE)</f>
        <v>#N/A</v>
      </c>
      <c r="DX139" s="1034"/>
      <c r="DY139" s="1034"/>
      <c r="DZ139" s="1034"/>
      <c r="EA139" s="1035" t="e">
        <f>VLOOKUP(CW140,選手リスト,6,FALSE)</f>
        <v>#N/A</v>
      </c>
      <c r="EB139" s="1035"/>
      <c r="EC139" s="1035"/>
      <c r="ED139" s="1035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J140" s="36"/>
      <c r="K140" s="1032">
        <v>233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32">
        <v>259</v>
      </c>
      <c r="CX140" s="1032"/>
      <c r="CY140" s="1032"/>
      <c r="CZ140" s="1032"/>
      <c r="DA140" s="36"/>
      <c r="DB140" s="1028"/>
      <c r="DC140" s="1028"/>
      <c r="DD140" s="1028"/>
      <c r="DE140" s="1028"/>
      <c r="DF140" s="1028"/>
      <c r="DG140" s="1028"/>
      <c r="DH140" s="1028"/>
      <c r="DI140" s="1028"/>
      <c r="DJ140" s="1028"/>
      <c r="DK140" s="1028"/>
      <c r="DL140" s="1028"/>
      <c r="DM140" s="1026"/>
      <c r="DN140" s="1026"/>
      <c r="DO140" s="1026"/>
      <c r="DP140" s="1026"/>
      <c r="DQ140" s="1026"/>
      <c r="DR140" s="1026"/>
      <c r="DS140" s="1026"/>
      <c r="DT140" s="1026"/>
      <c r="DU140" s="1026"/>
      <c r="DV140" s="1026"/>
      <c r="DW140" s="1034"/>
      <c r="DX140" s="1034"/>
      <c r="DY140" s="1034"/>
      <c r="DZ140" s="1034"/>
      <c r="EA140" s="1035"/>
      <c r="EB140" s="1035"/>
      <c r="EC140" s="1035"/>
      <c r="ED140" s="1035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36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32"/>
      <c r="CX141" s="1032"/>
      <c r="CY141" s="1032"/>
      <c r="CZ141" s="1032"/>
      <c r="DA141" s="36"/>
      <c r="DB141" s="1033" t="e">
        <f>VLOOKUP(CW140,選手リスト,2,FALSE)</f>
        <v>#N/A</v>
      </c>
      <c r="DC141" s="1033"/>
      <c r="DD141" s="1033"/>
      <c r="DE141" s="1033"/>
      <c r="DF141" s="1033"/>
      <c r="DG141" s="1033"/>
      <c r="DH141" s="1033"/>
      <c r="DI141" s="1033"/>
      <c r="DJ141" s="1033"/>
      <c r="DK141" s="1033"/>
      <c r="DL141" s="1033"/>
      <c r="DM141" s="1026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34"/>
      <c r="DX141" s="1034"/>
      <c r="DY141" s="1034"/>
      <c r="DZ141" s="1034"/>
      <c r="EA141" s="1035"/>
      <c r="EB141" s="1035"/>
      <c r="EC141" s="1035"/>
      <c r="ED141" s="103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28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32"/>
      <c r="CX142" s="1032"/>
      <c r="CY142" s="1032"/>
      <c r="CZ142" s="1032"/>
      <c r="DA142" s="36"/>
      <c r="DB142" s="1033"/>
      <c r="DC142" s="1033"/>
      <c r="DD142" s="1033"/>
      <c r="DE142" s="1033"/>
      <c r="DF142" s="1033"/>
      <c r="DG142" s="1033"/>
      <c r="DH142" s="1033"/>
      <c r="DI142" s="1033"/>
      <c r="DJ142" s="1033"/>
      <c r="DK142" s="1033"/>
      <c r="DL142" s="1033"/>
      <c r="DM142" s="1026" t="e">
        <f>VLOOKUP(CW140,選手リスト,5,FALSE)</f>
        <v>#N/A</v>
      </c>
      <c r="DN142" s="1026"/>
      <c r="DO142" s="1026"/>
      <c r="DP142" s="1026"/>
      <c r="DQ142" s="1026"/>
      <c r="DR142" s="1026"/>
      <c r="DS142" s="1026"/>
      <c r="DT142" s="1026"/>
      <c r="DU142" s="1026"/>
      <c r="DV142" s="1026"/>
      <c r="DW142" s="1027" t="e">
        <f>VLOOKUP(CW140,選手リスト,10,FALSE)</f>
        <v>#N/A</v>
      </c>
      <c r="DX142" s="1027"/>
      <c r="DY142" s="1027"/>
      <c r="DZ142" s="1027"/>
      <c r="EA142" s="1035"/>
      <c r="EB142" s="1035"/>
      <c r="EC142" s="1035"/>
      <c r="ED142" s="1035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J143" s="28"/>
      <c r="K143" s="1032"/>
      <c r="L143" s="1032"/>
      <c r="M143" s="1032"/>
      <c r="N143" s="1032"/>
      <c r="O143" s="947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32"/>
      <c r="CX143" s="1032"/>
      <c r="CY143" s="1032"/>
      <c r="CZ143" s="1032"/>
      <c r="DA143" s="947"/>
      <c r="DB143" s="1033"/>
      <c r="DC143" s="1033"/>
      <c r="DD143" s="1033"/>
      <c r="DE143" s="1033"/>
      <c r="DF143" s="1033"/>
      <c r="DG143" s="1033"/>
      <c r="DH143" s="1033"/>
      <c r="DI143" s="1033"/>
      <c r="DJ143" s="1033"/>
      <c r="DK143" s="1033"/>
      <c r="DL143" s="1033"/>
      <c r="DM143" s="1026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27"/>
      <c r="DX143" s="1027"/>
      <c r="DY143" s="1027"/>
      <c r="DZ143" s="1027"/>
      <c r="EA143" s="1035"/>
      <c r="EB143" s="1035"/>
      <c r="EC143" s="1035"/>
      <c r="ED143" s="1035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334"/>
      <c r="AT144" s="354"/>
      <c r="AU144" s="354"/>
      <c r="AV144" s="354"/>
      <c r="AW144" s="354"/>
      <c r="AX144" s="354"/>
      <c r="AY144" s="1082">
        <f>AY125+1</f>
        <v>27</v>
      </c>
      <c r="AZ144" s="1082"/>
      <c r="BA144" s="1082"/>
      <c r="BB144" s="1083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2">
        <f>CM125+1</f>
        <v>35</v>
      </c>
      <c r="CN144" s="1082"/>
      <c r="CO144" s="1082"/>
      <c r="CP144" s="1082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3"/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26"/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27"/>
      <c r="DX144" s="1027"/>
      <c r="DY144" s="1027"/>
      <c r="DZ144" s="1027"/>
      <c r="EA144" s="1035"/>
      <c r="EB144" s="1035"/>
      <c r="EC144" s="1035"/>
      <c r="ED144" s="1035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28" t="e">
        <f>VLOOKUP(K146,選手リスト,3,FALSE)</f>
        <v>#N/A</v>
      </c>
      <c r="Q145" s="1028"/>
      <c r="R145" s="1028"/>
      <c r="S145" s="1028"/>
      <c r="T145" s="1028"/>
      <c r="U145" s="1028"/>
      <c r="V145" s="1028"/>
      <c r="W145" s="1028"/>
      <c r="X145" s="1028"/>
      <c r="Y145" s="1028"/>
      <c r="Z145" s="1028"/>
      <c r="AA145" s="1026" t="e">
        <f>VLOOKUP(K146,選手リスト,4,FALSE)</f>
        <v>#N/A</v>
      </c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34" t="e">
        <f>VLOOKUP(K146,選手リスト,9,FALSE)</f>
        <v>#N/A</v>
      </c>
      <c r="AL145" s="1034"/>
      <c r="AM145" s="1034"/>
      <c r="AN145" s="1034"/>
      <c r="AO145" s="1035" t="e">
        <f>VLOOKUP(K146,選手リスト,6,FALSE)</f>
        <v>#N/A</v>
      </c>
      <c r="AP145" s="1035"/>
      <c r="AQ145" s="1035"/>
      <c r="AR145" s="1035"/>
      <c r="AS145" s="334"/>
      <c r="AT145" s="354"/>
      <c r="AU145" s="354"/>
      <c r="AV145" s="354"/>
      <c r="AW145" s="354"/>
      <c r="AX145" s="354"/>
      <c r="AY145" s="1082"/>
      <c r="AZ145" s="1082"/>
      <c r="BA145" s="1082"/>
      <c r="BB145" s="1083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2"/>
      <c r="CN145" s="1082"/>
      <c r="CO145" s="1082"/>
      <c r="CP145" s="1082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28" t="e">
        <f>VLOOKUP(CW146,選手リスト,3,FALSE)</f>
        <v>#N/A</v>
      </c>
      <c r="DC145" s="1028"/>
      <c r="DD145" s="1028"/>
      <c r="DE145" s="1028"/>
      <c r="DF145" s="1028"/>
      <c r="DG145" s="1028"/>
      <c r="DH145" s="1028"/>
      <c r="DI145" s="1028"/>
      <c r="DJ145" s="1028"/>
      <c r="DK145" s="1028"/>
      <c r="DL145" s="1028"/>
      <c r="DM145" s="1026" t="e">
        <f>VLOOKUP(CW146,選手リスト,4,FALSE)</f>
        <v>#N/A</v>
      </c>
      <c r="DN145" s="1026"/>
      <c r="DO145" s="1026"/>
      <c r="DP145" s="1026"/>
      <c r="DQ145" s="1026"/>
      <c r="DR145" s="1026"/>
      <c r="DS145" s="1026"/>
      <c r="DT145" s="1026"/>
      <c r="DU145" s="1026"/>
      <c r="DV145" s="1026"/>
      <c r="DW145" s="1034" t="e">
        <f>VLOOKUP(CW146,選手リスト,9,FALSE)</f>
        <v>#N/A</v>
      </c>
      <c r="DX145" s="1034"/>
      <c r="DY145" s="1034"/>
      <c r="DZ145" s="1034"/>
      <c r="EA145" s="1035" t="e">
        <f>VLOOKUP(CW146,選手リスト,6,FALSE)</f>
        <v>#N/A</v>
      </c>
      <c r="EB145" s="1035"/>
      <c r="EC145" s="1035"/>
      <c r="ED145" s="1035"/>
    </row>
    <row r="146" spans="10:134" ht="4.2" customHeight="1" x14ac:dyDescent="0.2">
      <c r="J146" s="36"/>
      <c r="K146" s="1032">
        <v>234</v>
      </c>
      <c r="L146" s="1032"/>
      <c r="M146" s="1032"/>
      <c r="N146" s="1032"/>
      <c r="O146" s="36"/>
      <c r="P146" s="1028"/>
      <c r="Q146" s="1028"/>
      <c r="R146" s="1028"/>
      <c r="S146" s="1028"/>
      <c r="T146" s="1028"/>
      <c r="U146" s="1028"/>
      <c r="V146" s="1028"/>
      <c r="W146" s="1028"/>
      <c r="X146" s="1028"/>
      <c r="Y146" s="1028"/>
      <c r="Z146" s="1028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34"/>
      <c r="AL146" s="1034"/>
      <c r="AM146" s="1034"/>
      <c r="AN146" s="1034"/>
      <c r="AO146" s="1035"/>
      <c r="AP146" s="1035"/>
      <c r="AQ146" s="1035"/>
      <c r="AR146" s="1035"/>
      <c r="AS146" s="334"/>
      <c r="AT146" s="354"/>
      <c r="AU146" s="354"/>
      <c r="AV146" s="354"/>
      <c r="AW146" s="784"/>
      <c r="AX146" s="354"/>
      <c r="AY146" s="1082"/>
      <c r="AZ146" s="1082"/>
      <c r="BA146" s="1082"/>
      <c r="BB146" s="1083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2"/>
      <c r="CN146" s="1082"/>
      <c r="CO146" s="1082"/>
      <c r="CP146" s="1082"/>
      <c r="CQ146" s="357"/>
      <c r="CR146" s="357"/>
      <c r="CS146" s="357"/>
      <c r="CT146" s="357"/>
      <c r="CU146" s="357"/>
      <c r="CW146" s="1032">
        <v>260</v>
      </c>
      <c r="CX146" s="1032"/>
      <c r="CY146" s="1032"/>
      <c r="CZ146" s="1032"/>
      <c r="DA146" s="36"/>
      <c r="DB146" s="1028"/>
      <c r="DC146" s="1028"/>
      <c r="DD146" s="1028"/>
      <c r="DE146" s="1028"/>
      <c r="DF146" s="1028"/>
      <c r="DG146" s="1028"/>
      <c r="DH146" s="1028"/>
      <c r="DI146" s="1028"/>
      <c r="DJ146" s="1028"/>
      <c r="DK146" s="1028"/>
      <c r="DL146" s="1028"/>
      <c r="DM146" s="1026"/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34"/>
      <c r="DX146" s="1034"/>
      <c r="DY146" s="1034"/>
      <c r="DZ146" s="1034"/>
      <c r="EA146" s="1035"/>
      <c r="EB146" s="1035"/>
      <c r="EC146" s="1035"/>
      <c r="ED146" s="1035"/>
    </row>
    <row r="147" spans="10:134" ht="4.2" customHeight="1" x14ac:dyDescent="0.2">
      <c r="J147" s="36"/>
      <c r="K147" s="1032"/>
      <c r="L147" s="1032"/>
      <c r="M147" s="1032"/>
      <c r="N147" s="1032"/>
      <c r="O147" s="36"/>
      <c r="P147" s="1033" t="e">
        <f>VLOOKUP(K146,選手リスト,2,FALSE)</f>
        <v>#N/A</v>
      </c>
      <c r="Q147" s="1033"/>
      <c r="R147" s="1033"/>
      <c r="S147" s="1033"/>
      <c r="T147" s="1033"/>
      <c r="U147" s="1033"/>
      <c r="V147" s="1033"/>
      <c r="W147" s="1033"/>
      <c r="X147" s="1033"/>
      <c r="Y147" s="1033"/>
      <c r="Z147" s="1033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/>
      <c r="AL147" s="1034"/>
      <c r="AM147" s="1034"/>
      <c r="AN147" s="1034"/>
      <c r="AO147" s="1035"/>
      <c r="AP147" s="1035"/>
      <c r="AQ147" s="1035"/>
      <c r="AR147" s="1035"/>
      <c r="AS147" s="334"/>
      <c r="AT147" s="354"/>
      <c r="AU147" s="354"/>
      <c r="AV147" s="354"/>
      <c r="AW147" s="784"/>
      <c r="AX147" s="354"/>
      <c r="AY147" s="1082"/>
      <c r="AZ147" s="1082"/>
      <c r="BA147" s="1082"/>
      <c r="BB147" s="1083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2"/>
      <c r="CN147" s="1082"/>
      <c r="CO147" s="1082"/>
      <c r="CP147" s="1082"/>
      <c r="CQ147" s="357"/>
      <c r="CR147" s="356"/>
      <c r="CS147" s="356"/>
      <c r="CT147" s="356"/>
      <c r="CU147" s="356"/>
      <c r="CV147" s="83"/>
      <c r="CW147" s="1032"/>
      <c r="CX147" s="1032"/>
      <c r="CY147" s="1032"/>
      <c r="CZ147" s="1032"/>
      <c r="DA147" s="36"/>
      <c r="DB147" s="1033" t="e">
        <f>VLOOKUP(CW146,選手リスト,2,FALSE)</f>
        <v>#N/A</v>
      </c>
      <c r="DC147" s="1033"/>
      <c r="DD147" s="1033"/>
      <c r="DE147" s="1033"/>
      <c r="DF147" s="1033"/>
      <c r="DG147" s="1033"/>
      <c r="DH147" s="1033"/>
      <c r="DI147" s="1033"/>
      <c r="DJ147" s="1033"/>
      <c r="DK147" s="1033"/>
      <c r="DL147" s="1033"/>
      <c r="DM147" s="1026"/>
      <c r="DN147" s="1026"/>
      <c r="DO147" s="1026"/>
      <c r="DP147" s="1026"/>
      <c r="DQ147" s="1026"/>
      <c r="DR147" s="1026"/>
      <c r="DS147" s="1026"/>
      <c r="DT147" s="1026"/>
      <c r="DU147" s="1026"/>
      <c r="DV147" s="1026"/>
      <c r="DW147" s="1034"/>
      <c r="DX147" s="1034"/>
      <c r="DY147" s="1034"/>
      <c r="DZ147" s="1034"/>
      <c r="EA147" s="1035"/>
      <c r="EB147" s="1035"/>
      <c r="EC147" s="1035"/>
      <c r="ED147" s="1035"/>
    </row>
    <row r="148" spans="10:134" ht="4.2" customHeight="1" x14ac:dyDescent="0.2">
      <c r="J148" s="36"/>
      <c r="K148" s="1032"/>
      <c r="L148" s="1032"/>
      <c r="M148" s="1032"/>
      <c r="N148" s="1032"/>
      <c r="O148" s="36"/>
      <c r="P148" s="1033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  <c r="AA148" s="1026" t="e">
        <f>VLOOKUP(K146,選手リスト,5,FALSE)</f>
        <v>#N/A</v>
      </c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27" t="e">
        <f>VLOOKUP(K146,選手リスト,10,FALSE)</f>
        <v>#N/A</v>
      </c>
      <c r="AL148" s="1027"/>
      <c r="AM148" s="1027"/>
      <c r="AN148" s="1027"/>
      <c r="AO148" s="1035"/>
      <c r="AP148" s="1035"/>
      <c r="AQ148" s="1035"/>
      <c r="AR148" s="1035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32"/>
      <c r="CX148" s="1032"/>
      <c r="CY148" s="1032"/>
      <c r="CZ148" s="1032"/>
      <c r="DA148" s="36"/>
      <c r="DB148" s="1033"/>
      <c r="DC148" s="1033"/>
      <c r="DD148" s="1033"/>
      <c r="DE148" s="1033"/>
      <c r="DF148" s="1033"/>
      <c r="DG148" s="1033"/>
      <c r="DH148" s="1033"/>
      <c r="DI148" s="1033"/>
      <c r="DJ148" s="1033"/>
      <c r="DK148" s="1033"/>
      <c r="DL148" s="1033"/>
      <c r="DM148" s="1026" t="e">
        <f>VLOOKUP(CW146,選手リスト,5,FALSE)</f>
        <v>#N/A</v>
      </c>
      <c r="DN148" s="1026"/>
      <c r="DO148" s="1026"/>
      <c r="DP148" s="1026"/>
      <c r="DQ148" s="1026"/>
      <c r="DR148" s="1026"/>
      <c r="DS148" s="1026"/>
      <c r="DT148" s="1026"/>
      <c r="DU148" s="1026"/>
      <c r="DV148" s="1026"/>
      <c r="DW148" s="1027" t="e">
        <f>VLOOKUP(CW146,選手リスト,10,FALSE)</f>
        <v>#N/A</v>
      </c>
      <c r="DX148" s="1027"/>
      <c r="DY148" s="1027"/>
      <c r="DZ148" s="1027"/>
      <c r="EA148" s="1035"/>
      <c r="EB148" s="1035"/>
      <c r="EC148" s="1035"/>
      <c r="ED148" s="1035"/>
    </row>
    <row r="149" spans="10:134" ht="4.2" customHeight="1" x14ac:dyDescent="0.2">
      <c r="J149" s="28"/>
      <c r="K149" s="1032"/>
      <c r="L149" s="1032"/>
      <c r="M149" s="1032"/>
      <c r="N149" s="1032"/>
      <c r="O149" s="947"/>
      <c r="P149" s="1033"/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27"/>
      <c r="AL149" s="1027"/>
      <c r="AM149" s="1027"/>
      <c r="AN149" s="1027"/>
      <c r="AO149" s="1035"/>
      <c r="AP149" s="1035"/>
      <c r="AQ149" s="1035"/>
      <c r="AR149" s="1035"/>
      <c r="AS149" s="340"/>
      <c r="AT149" s="1082">
        <f>AT131+1</f>
        <v>9</v>
      </c>
      <c r="AU149" s="1082"/>
      <c r="AV149" s="1082"/>
      <c r="AW149" s="1083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2">
        <f>CR131+1</f>
        <v>19</v>
      </c>
      <c r="CS149" s="1082"/>
      <c r="CT149" s="1082"/>
      <c r="CU149" s="1082"/>
      <c r="CW149" s="1032"/>
      <c r="CX149" s="1032"/>
      <c r="CY149" s="1032"/>
      <c r="CZ149" s="1032"/>
      <c r="DA149" s="947"/>
      <c r="DB149" s="1033"/>
      <c r="DC149" s="1033"/>
      <c r="DD149" s="1033"/>
      <c r="DE149" s="1033"/>
      <c r="DF149" s="1033"/>
      <c r="DG149" s="1033"/>
      <c r="DH149" s="1033"/>
      <c r="DI149" s="1033"/>
      <c r="DJ149" s="1033"/>
      <c r="DK149" s="1033"/>
      <c r="DL149" s="1033"/>
      <c r="DM149" s="1026"/>
      <c r="DN149" s="1026"/>
      <c r="DO149" s="1026"/>
      <c r="DP149" s="1026"/>
      <c r="DQ149" s="1026"/>
      <c r="DR149" s="1026"/>
      <c r="DS149" s="1026"/>
      <c r="DT149" s="1026"/>
      <c r="DU149" s="1026"/>
      <c r="DV149" s="1026"/>
      <c r="DW149" s="1027"/>
      <c r="DX149" s="1027"/>
      <c r="DY149" s="1027"/>
      <c r="DZ149" s="1027"/>
      <c r="EA149" s="1035"/>
      <c r="EB149" s="1035"/>
      <c r="EC149" s="1035"/>
      <c r="ED149" s="1035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/>
      <c r="AL150" s="1027"/>
      <c r="AM150" s="1027"/>
      <c r="AN150" s="1027"/>
      <c r="AO150" s="1035"/>
      <c r="AP150" s="1035"/>
      <c r="AQ150" s="1035"/>
      <c r="AR150" s="1035"/>
      <c r="AS150" s="340"/>
      <c r="AT150" s="1082"/>
      <c r="AU150" s="1082"/>
      <c r="AV150" s="1082"/>
      <c r="AW150" s="1083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2"/>
      <c r="CS150" s="1082"/>
      <c r="CT150" s="1082"/>
      <c r="CU150" s="1082"/>
      <c r="CW150" s="36"/>
      <c r="CX150" s="36"/>
      <c r="CY150" s="36"/>
      <c r="CZ150" s="36"/>
      <c r="DA150" s="36"/>
      <c r="DB150" s="1033"/>
      <c r="DC150" s="1033"/>
      <c r="DD150" s="1033"/>
      <c r="DE150" s="1033"/>
      <c r="DF150" s="1033"/>
      <c r="DG150" s="1033"/>
      <c r="DH150" s="1033"/>
      <c r="DI150" s="1033"/>
      <c r="DJ150" s="1033"/>
      <c r="DK150" s="1033"/>
      <c r="DL150" s="1033"/>
      <c r="DM150" s="1026"/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27"/>
      <c r="DX150" s="1027"/>
      <c r="DY150" s="1027"/>
      <c r="DZ150" s="1027"/>
      <c r="EA150" s="1035"/>
      <c r="EB150" s="1035"/>
      <c r="EC150" s="1035"/>
      <c r="ED150" s="1035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28" t="e">
        <f>VLOOKUP(K152,選手リスト,3,FALSE)</f>
        <v>#N/A</v>
      </c>
      <c r="Q151" s="1028"/>
      <c r="R151" s="1028"/>
      <c r="S151" s="1028"/>
      <c r="T151" s="1028"/>
      <c r="U151" s="1028"/>
      <c r="V151" s="1028"/>
      <c r="W151" s="1028"/>
      <c r="X151" s="1028"/>
      <c r="Y151" s="1028"/>
      <c r="Z151" s="1028"/>
      <c r="AA151" s="1026" t="e">
        <f>VLOOKUP(K152,選手リスト,4,FALSE)</f>
        <v>#N/A</v>
      </c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34" t="e">
        <f>VLOOKUP(K152,選手リスト,9,FALSE)</f>
        <v>#N/A</v>
      </c>
      <c r="AL151" s="1034"/>
      <c r="AM151" s="1034"/>
      <c r="AN151" s="1034"/>
      <c r="AO151" s="1035" t="e">
        <f>VLOOKUP(K152,選手リスト,6,FALSE)</f>
        <v>#N/A</v>
      </c>
      <c r="AP151" s="1035"/>
      <c r="AQ151" s="1035"/>
      <c r="AR151" s="1035"/>
      <c r="AS151" s="340"/>
      <c r="AT151" s="1082"/>
      <c r="AU151" s="1082"/>
      <c r="AV151" s="1082"/>
      <c r="AW151" s="1083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2"/>
      <c r="CS151" s="1082"/>
      <c r="CT151" s="1082"/>
      <c r="CU151" s="1082"/>
      <c r="CW151" s="934"/>
      <c r="CX151" s="934"/>
      <c r="CY151" s="934"/>
      <c r="CZ151" s="934"/>
      <c r="DA151" s="934"/>
      <c r="DB151" s="1028" t="e">
        <f>VLOOKUP(CW152,選手リスト,3,FALSE)</f>
        <v>#N/A</v>
      </c>
      <c r="DC151" s="1028"/>
      <c r="DD151" s="1028"/>
      <c r="DE151" s="1028"/>
      <c r="DF151" s="1028"/>
      <c r="DG151" s="1028"/>
      <c r="DH151" s="1028"/>
      <c r="DI151" s="1028"/>
      <c r="DJ151" s="1028"/>
      <c r="DK151" s="1028"/>
      <c r="DL151" s="1028"/>
      <c r="DM151" s="1026" t="e">
        <f>VLOOKUP(CW152,選手リスト,4,FALSE)</f>
        <v>#N/A</v>
      </c>
      <c r="DN151" s="1026"/>
      <c r="DO151" s="1026"/>
      <c r="DP151" s="1026"/>
      <c r="DQ151" s="1026"/>
      <c r="DR151" s="1026"/>
      <c r="DS151" s="1026"/>
      <c r="DT151" s="1026"/>
      <c r="DU151" s="1026"/>
      <c r="DV151" s="1026"/>
      <c r="DW151" s="1034" t="e">
        <f>VLOOKUP(CW152,選手リスト,9,FALSE)</f>
        <v>#N/A</v>
      </c>
      <c r="DX151" s="1034"/>
      <c r="DY151" s="1034"/>
      <c r="DZ151" s="1034"/>
      <c r="EA151" s="1035" t="e">
        <f>VLOOKUP(CW152,選手リスト,6,FALSE)</f>
        <v>#N/A</v>
      </c>
      <c r="EB151" s="1035"/>
      <c r="EC151" s="1035"/>
      <c r="ED151" s="1035"/>
    </row>
    <row r="152" spans="10:134" ht="4.2" customHeight="1" x14ac:dyDescent="0.2">
      <c r="J152" s="36"/>
      <c r="K152" s="1032">
        <v>235</v>
      </c>
      <c r="L152" s="1032"/>
      <c r="M152" s="1032"/>
      <c r="N152" s="1032"/>
      <c r="O152" s="36"/>
      <c r="P152" s="1028"/>
      <c r="Q152" s="1028"/>
      <c r="R152" s="1028"/>
      <c r="S152" s="1028"/>
      <c r="T152" s="1028"/>
      <c r="U152" s="1028"/>
      <c r="V152" s="1028"/>
      <c r="W152" s="1028"/>
      <c r="X152" s="1028"/>
      <c r="Y152" s="1028"/>
      <c r="Z152" s="1028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34"/>
      <c r="AL152" s="1034"/>
      <c r="AM152" s="1034"/>
      <c r="AN152" s="1034"/>
      <c r="AO152" s="1035"/>
      <c r="AP152" s="1035"/>
      <c r="AQ152" s="1035"/>
      <c r="AR152" s="1035"/>
      <c r="AS152" s="340"/>
      <c r="AT152" s="1082"/>
      <c r="AU152" s="1082"/>
      <c r="AV152" s="1082"/>
      <c r="AW152" s="1083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2"/>
      <c r="CS152" s="1082"/>
      <c r="CT152" s="1082"/>
      <c r="CU152" s="1082"/>
      <c r="CW152" s="1032">
        <v>261</v>
      </c>
      <c r="CX152" s="1032"/>
      <c r="CY152" s="1032"/>
      <c r="CZ152" s="1032"/>
      <c r="DA152" s="36"/>
      <c r="DB152" s="1028"/>
      <c r="DC152" s="1028"/>
      <c r="DD152" s="1028"/>
      <c r="DE152" s="1028"/>
      <c r="DF152" s="1028"/>
      <c r="DG152" s="1028"/>
      <c r="DH152" s="1028"/>
      <c r="DI152" s="1028"/>
      <c r="DJ152" s="1028"/>
      <c r="DK152" s="1028"/>
      <c r="DL152" s="1028"/>
      <c r="DM152" s="1026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34"/>
      <c r="DX152" s="1034"/>
      <c r="DY152" s="1034"/>
      <c r="DZ152" s="1034"/>
      <c r="EA152" s="1035"/>
      <c r="EB152" s="1035"/>
      <c r="EC152" s="1035"/>
      <c r="ED152" s="1035"/>
    </row>
    <row r="153" spans="10:134" ht="4.2" customHeight="1" x14ac:dyDescent="0.2">
      <c r="J153" s="36"/>
      <c r="K153" s="1032"/>
      <c r="L153" s="1032"/>
      <c r="M153" s="1032"/>
      <c r="N153" s="1032"/>
      <c r="O153" s="36"/>
      <c r="P153" s="1033" t="e">
        <f>VLOOKUP(K152,選手リスト,2,FALSE)</f>
        <v>#N/A</v>
      </c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/>
      <c r="AL153" s="1034"/>
      <c r="AM153" s="1034"/>
      <c r="AN153" s="1034"/>
      <c r="AO153" s="1035"/>
      <c r="AP153" s="1035"/>
      <c r="AQ153" s="1035"/>
      <c r="AR153" s="1035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32"/>
      <c r="CX153" s="1032"/>
      <c r="CY153" s="1032"/>
      <c r="CZ153" s="1032"/>
      <c r="DA153" s="36"/>
      <c r="DB153" s="1033" t="e">
        <f>VLOOKUP(CW152,選手リスト,2,FALSE)</f>
        <v>#N/A</v>
      </c>
      <c r="DC153" s="1033"/>
      <c r="DD153" s="1033"/>
      <c r="DE153" s="1033"/>
      <c r="DF153" s="1033"/>
      <c r="DG153" s="1033"/>
      <c r="DH153" s="1033"/>
      <c r="DI153" s="1033"/>
      <c r="DJ153" s="1033"/>
      <c r="DK153" s="1033"/>
      <c r="DL153" s="1033"/>
      <c r="DM153" s="1026"/>
      <c r="DN153" s="1026"/>
      <c r="DO153" s="1026"/>
      <c r="DP153" s="1026"/>
      <c r="DQ153" s="1026"/>
      <c r="DR153" s="1026"/>
      <c r="DS153" s="1026"/>
      <c r="DT153" s="1026"/>
      <c r="DU153" s="1026"/>
      <c r="DV153" s="1026"/>
      <c r="DW153" s="1034"/>
      <c r="DX153" s="1034"/>
      <c r="DY153" s="1034"/>
      <c r="DZ153" s="1034"/>
      <c r="EA153" s="1035"/>
      <c r="EB153" s="1035"/>
      <c r="EC153" s="1035"/>
      <c r="ED153" s="1035"/>
    </row>
    <row r="154" spans="10:134" ht="4.2" customHeight="1" x14ac:dyDescent="0.2">
      <c r="J154" s="36"/>
      <c r="K154" s="1032"/>
      <c r="L154" s="1032"/>
      <c r="M154" s="1032"/>
      <c r="N154" s="1032"/>
      <c r="O154" s="36"/>
      <c r="P154" s="1033"/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 t="e">
        <f>VLOOKUP(K152,選手リスト,5,FALSE)</f>
        <v>#N/A</v>
      </c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27" t="e">
        <f>VLOOKUP(K152,選手リスト,10,FALSE)</f>
        <v>#N/A</v>
      </c>
      <c r="AL154" s="1027"/>
      <c r="AM154" s="1027"/>
      <c r="AN154" s="1027"/>
      <c r="AO154" s="1035"/>
      <c r="AP154" s="1035"/>
      <c r="AQ154" s="1035"/>
      <c r="AR154" s="1035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32"/>
      <c r="CX154" s="1032"/>
      <c r="CY154" s="1032"/>
      <c r="CZ154" s="1032"/>
      <c r="DA154" s="36"/>
      <c r="DB154" s="1033"/>
      <c r="DC154" s="1033"/>
      <c r="DD154" s="1033"/>
      <c r="DE154" s="1033"/>
      <c r="DF154" s="1033"/>
      <c r="DG154" s="1033"/>
      <c r="DH154" s="1033"/>
      <c r="DI154" s="1033"/>
      <c r="DJ154" s="1033"/>
      <c r="DK154" s="1033"/>
      <c r="DL154" s="1033"/>
      <c r="DM154" s="1026" t="e">
        <f>VLOOKUP(CW152,選手リスト,5,FALSE)</f>
        <v>#N/A</v>
      </c>
      <c r="DN154" s="1026"/>
      <c r="DO154" s="1026"/>
      <c r="DP154" s="1026"/>
      <c r="DQ154" s="1026"/>
      <c r="DR154" s="1026"/>
      <c r="DS154" s="1026"/>
      <c r="DT154" s="1026"/>
      <c r="DU154" s="1026"/>
      <c r="DV154" s="1026"/>
      <c r="DW154" s="1027" t="e">
        <f>VLOOKUP(CW152,選手リスト,10,FALSE)</f>
        <v>#N/A</v>
      </c>
      <c r="DX154" s="1027"/>
      <c r="DY154" s="1027"/>
      <c r="DZ154" s="1027"/>
      <c r="EA154" s="1035"/>
      <c r="EB154" s="1035"/>
      <c r="EC154" s="1035"/>
      <c r="ED154" s="1035"/>
    </row>
    <row r="155" spans="10:134" ht="4.2" customHeight="1" x14ac:dyDescent="0.2">
      <c r="J155" s="36"/>
      <c r="K155" s="1032"/>
      <c r="L155" s="1032"/>
      <c r="M155" s="1032"/>
      <c r="N155" s="1032"/>
      <c r="O155" s="947"/>
      <c r="P155" s="1033"/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27"/>
      <c r="AL155" s="1027"/>
      <c r="AM155" s="1027"/>
      <c r="AN155" s="1027"/>
      <c r="AO155" s="1035"/>
      <c r="AP155" s="1035"/>
      <c r="AQ155" s="1035"/>
      <c r="AR155" s="1035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2">
        <f>BC113+1</f>
        <v>40</v>
      </c>
      <c r="BD155" s="1082"/>
      <c r="BE155" s="1082"/>
      <c r="BF155" s="1083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1">
        <f>CI114+1</f>
        <v>44</v>
      </c>
      <c r="CJ155" s="1082"/>
      <c r="CK155" s="1082"/>
      <c r="CL155" s="1082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32"/>
      <c r="CX155" s="1032"/>
      <c r="CY155" s="1032"/>
      <c r="CZ155" s="1032"/>
      <c r="DA155" s="947"/>
      <c r="DB155" s="1033"/>
      <c r="DC155" s="1033"/>
      <c r="DD155" s="1033"/>
      <c r="DE155" s="1033"/>
      <c r="DF155" s="1033"/>
      <c r="DG155" s="1033"/>
      <c r="DH155" s="1033"/>
      <c r="DI155" s="1033"/>
      <c r="DJ155" s="1033"/>
      <c r="DK155" s="1033"/>
      <c r="DL155" s="1033"/>
      <c r="DM155" s="1026"/>
      <c r="DN155" s="1026"/>
      <c r="DO155" s="1026"/>
      <c r="DP155" s="1026"/>
      <c r="DQ155" s="1026"/>
      <c r="DR155" s="1026"/>
      <c r="DS155" s="1026"/>
      <c r="DT155" s="1026"/>
      <c r="DU155" s="1026"/>
      <c r="DV155" s="1026"/>
      <c r="DW155" s="1027"/>
      <c r="DX155" s="1027"/>
      <c r="DY155" s="1027"/>
      <c r="DZ155" s="1027"/>
      <c r="EA155" s="1035"/>
      <c r="EB155" s="1035"/>
      <c r="EC155" s="1035"/>
      <c r="ED155" s="1035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/>
      <c r="AL156" s="1027"/>
      <c r="AM156" s="1027"/>
      <c r="AN156" s="1027"/>
      <c r="AO156" s="1035"/>
      <c r="AP156" s="1035"/>
      <c r="AQ156" s="1035"/>
      <c r="AR156" s="1035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2"/>
      <c r="BD156" s="1082"/>
      <c r="BE156" s="1082"/>
      <c r="BF156" s="1083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1"/>
      <c r="CJ156" s="1082"/>
      <c r="CK156" s="1082"/>
      <c r="CL156" s="1082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3"/>
      <c r="DC156" s="1033"/>
      <c r="DD156" s="1033"/>
      <c r="DE156" s="1033"/>
      <c r="DF156" s="1033"/>
      <c r="DG156" s="1033"/>
      <c r="DH156" s="1033"/>
      <c r="DI156" s="1033"/>
      <c r="DJ156" s="1033"/>
      <c r="DK156" s="1033"/>
      <c r="DL156" s="1033"/>
      <c r="DM156" s="1026"/>
      <c r="DN156" s="1026"/>
      <c r="DO156" s="1026"/>
      <c r="DP156" s="1026"/>
      <c r="DQ156" s="1026"/>
      <c r="DR156" s="1026"/>
      <c r="DS156" s="1026"/>
      <c r="DT156" s="1026"/>
      <c r="DU156" s="1026"/>
      <c r="DV156" s="1026"/>
      <c r="DW156" s="1027"/>
      <c r="DX156" s="1027"/>
      <c r="DY156" s="1027"/>
      <c r="DZ156" s="1027"/>
      <c r="EA156" s="1035"/>
      <c r="EB156" s="1035"/>
      <c r="EC156" s="1035"/>
      <c r="ED156" s="1035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28" t="e">
        <f>VLOOKUP(K158,選手リスト,3,FALSE)</f>
        <v>#N/A</v>
      </c>
      <c r="Q157" s="1028"/>
      <c r="R157" s="1028"/>
      <c r="S157" s="1028"/>
      <c r="T157" s="1028"/>
      <c r="U157" s="1028"/>
      <c r="V157" s="1028"/>
      <c r="W157" s="1028"/>
      <c r="X157" s="1028"/>
      <c r="Y157" s="1028"/>
      <c r="Z157" s="1028"/>
      <c r="AA157" s="1026" t="e">
        <f>VLOOKUP(K158,選手リスト,4,FALSE)</f>
        <v>#N/A</v>
      </c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34" t="e">
        <f>VLOOKUP(K158,選手リスト,9,FALSE)</f>
        <v>#N/A</v>
      </c>
      <c r="AL157" s="1034"/>
      <c r="AM157" s="1034"/>
      <c r="AN157" s="1034"/>
      <c r="AO157" s="1035" t="e">
        <f>VLOOKUP(K158,選手リスト,6,FALSE)</f>
        <v>#N/A</v>
      </c>
      <c r="AP157" s="1035"/>
      <c r="AQ157" s="1035"/>
      <c r="AR157" s="1035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2"/>
      <c r="BD157" s="1082"/>
      <c r="BE157" s="1082"/>
      <c r="BF157" s="1083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1"/>
      <c r="CJ157" s="1082"/>
      <c r="CK157" s="1082"/>
      <c r="CL157" s="1082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28" t="e">
        <f>VLOOKUP(CW158,選手リスト,3,FALSE)</f>
        <v>#N/A</v>
      </c>
      <c r="DC157" s="1028"/>
      <c r="DD157" s="1028"/>
      <c r="DE157" s="1028"/>
      <c r="DF157" s="1028"/>
      <c r="DG157" s="1028"/>
      <c r="DH157" s="1028"/>
      <c r="DI157" s="1028"/>
      <c r="DJ157" s="1028"/>
      <c r="DK157" s="1028"/>
      <c r="DL157" s="1028"/>
      <c r="DM157" s="1026" t="e">
        <f>VLOOKUP(CW158,選手リスト,4,FALSE)</f>
        <v>#N/A</v>
      </c>
      <c r="DN157" s="1026"/>
      <c r="DO157" s="1026"/>
      <c r="DP157" s="1026"/>
      <c r="DQ157" s="1026"/>
      <c r="DR157" s="1026"/>
      <c r="DS157" s="1026"/>
      <c r="DT157" s="1026"/>
      <c r="DU157" s="1026"/>
      <c r="DV157" s="1026"/>
      <c r="DW157" s="1034" t="e">
        <f>VLOOKUP(CW158,選手リスト,9,FALSE)</f>
        <v>#N/A</v>
      </c>
      <c r="DX157" s="1034"/>
      <c r="DY157" s="1034"/>
      <c r="DZ157" s="1034"/>
      <c r="EA157" s="1035" t="e">
        <f>VLOOKUP(CW158,選手リスト,6,FALSE)</f>
        <v>#N/A</v>
      </c>
      <c r="EB157" s="1035"/>
      <c r="EC157" s="1035"/>
      <c r="ED157" s="1035"/>
    </row>
    <row r="158" spans="10:134" ht="4.2" customHeight="1" x14ac:dyDescent="0.2">
      <c r="J158" s="28"/>
      <c r="K158" s="1032">
        <v>236</v>
      </c>
      <c r="L158" s="1032"/>
      <c r="M158" s="1032"/>
      <c r="N158" s="1032"/>
      <c r="O158" s="36"/>
      <c r="P158" s="1028"/>
      <c r="Q158" s="1028"/>
      <c r="R158" s="1028"/>
      <c r="S158" s="1028"/>
      <c r="T158" s="1028"/>
      <c r="U158" s="1028"/>
      <c r="V158" s="1028"/>
      <c r="W158" s="1028"/>
      <c r="X158" s="1028"/>
      <c r="Y158" s="1028"/>
      <c r="Z158" s="1028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34"/>
      <c r="AL158" s="1034"/>
      <c r="AM158" s="1034"/>
      <c r="AN158" s="1034"/>
      <c r="AO158" s="1035"/>
      <c r="AP158" s="1035"/>
      <c r="AQ158" s="1035"/>
      <c r="AR158" s="1035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2"/>
      <c r="BD158" s="1082"/>
      <c r="BE158" s="1082"/>
      <c r="BF158" s="1083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1"/>
      <c r="CJ158" s="1082"/>
      <c r="CK158" s="1082"/>
      <c r="CL158" s="1082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32">
        <v>262</v>
      </c>
      <c r="CX158" s="1032"/>
      <c r="CY158" s="1032"/>
      <c r="CZ158" s="1032"/>
      <c r="DA158" s="36"/>
      <c r="DB158" s="1028"/>
      <c r="DC158" s="1028"/>
      <c r="DD158" s="1028"/>
      <c r="DE158" s="1028"/>
      <c r="DF158" s="1028"/>
      <c r="DG158" s="1028"/>
      <c r="DH158" s="1028"/>
      <c r="DI158" s="1028"/>
      <c r="DJ158" s="1028"/>
      <c r="DK158" s="1028"/>
      <c r="DL158" s="1028"/>
      <c r="DM158" s="1026"/>
      <c r="DN158" s="1026"/>
      <c r="DO158" s="1026"/>
      <c r="DP158" s="1026"/>
      <c r="DQ158" s="1026"/>
      <c r="DR158" s="1026"/>
      <c r="DS158" s="1026"/>
      <c r="DT158" s="1026"/>
      <c r="DU158" s="1026"/>
      <c r="DV158" s="1026"/>
      <c r="DW158" s="1034"/>
      <c r="DX158" s="1034"/>
      <c r="DY158" s="1034"/>
      <c r="DZ158" s="1034"/>
      <c r="EA158" s="1035"/>
      <c r="EB158" s="1035"/>
      <c r="EC158" s="1035"/>
      <c r="ED158" s="1035"/>
    </row>
    <row r="159" spans="10:134" ht="4.2" customHeight="1" x14ac:dyDescent="0.2">
      <c r="J159" s="36"/>
      <c r="K159" s="1032"/>
      <c r="L159" s="1032"/>
      <c r="M159" s="1032"/>
      <c r="N159" s="1032"/>
      <c r="O159" s="36"/>
      <c r="P159" s="1033" t="e">
        <f>VLOOKUP(K158,選手リスト,2,FALSE)</f>
        <v>#N/A</v>
      </c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34"/>
      <c r="AL159" s="1034"/>
      <c r="AM159" s="1034"/>
      <c r="AN159" s="1034"/>
      <c r="AO159" s="1035"/>
      <c r="AP159" s="1035"/>
      <c r="AQ159" s="1035"/>
      <c r="AR159" s="1035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32"/>
      <c r="CX159" s="1032"/>
      <c r="CY159" s="1032"/>
      <c r="CZ159" s="1032"/>
      <c r="DA159" s="36"/>
      <c r="DB159" s="1033" t="e">
        <f>VLOOKUP(CW158,選手リスト,2,FALSE)</f>
        <v>#N/A</v>
      </c>
      <c r="DC159" s="1033"/>
      <c r="DD159" s="1033"/>
      <c r="DE159" s="1033"/>
      <c r="DF159" s="1033"/>
      <c r="DG159" s="1033"/>
      <c r="DH159" s="1033"/>
      <c r="DI159" s="1033"/>
      <c r="DJ159" s="1033"/>
      <c r="DK159" s="1033"/>
      <c r="DL159" s="1033"/>
      <c r="DM159" s="1026"/>
      <c r="DN159" s="1026"/>
      <c r="DO159" s="1026"/>
      <c r="DP159" s="1026"/>
      <c r="DQ159" s="1026"/>
      <c r="DR159" s="1026"/>
      <c r="DS159" s="1026"/>
      <c r="DT159" s="1026"/>
      <c r="DU159" s="1026"/>
      <c r="DV159" s="1026"/>
      <c r="DW159" s="1034"/>
      <c r="DX159" s="1034"/>
      <c r="DY159" s="1034"/>
      <c r="DZ159" s="1034"/>
      <c r="EA159" s="1035"/>
      <c r="EB159" s="1035"/>
      <c r="EC159" s="1035"/>
      <c r="ED159" s="1035"/>
    </row>
    <row r="160" spans="10:134" ht="4.2" customHeight="1" x14ac:dyDescent="0.2">
      <c r="J160" s="36"/>
      <c r="K160" s="1032"/>
      <c r="L160" s="1032"/>
      <c r="M160" s="1032"/>
      <c r="N160" s="1032"/>
      <c r="O160" s="36"/>
      <c r="P160" s="1033"/>
      <c r="Q160" s="1033"/>
      <c r="R160" s="1033"/>
      <c r="S160" s="1033"/>
      <c r="T160" s="1033"/>
      <c r="U160" s="1033"/>
      <c r="V160" s="1033"/>
      <c r="W160" s="1033"/>
      <c r="X160" s="1033"/>
      <c r="Y160" s="1033"/>
      <c r="Z160" s="1033"/>
      <c r="AA160" s="1026" t="e">
        <f>VLOOKUP(K158,選手リスト,5,FALSE)</f>
        <v>#N/A</v>
      </c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27" t="e">
        <f>VLOOKUP(K158,選手リスト,10,FALSE)</f>
        <v>#N/A</v>
      </c>
      <c r="AL160" s="1027"/>
      <c r="AM160" s="1027"/>
      <c r="AN160" s="1027"/>
      <c r="AO160" s="1035"/>
      <c r="AP160" s="1035"/>
      <c r="AQ160" s="1035"/>
      <c r="AR160" s="1035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32"/>
      <c r="CX160" s="1032"/>
      <c r="CY160" s="1032"/>
      <c r="CZ160" s="1032"/>
      <c r="DA160" s="36"/>
      <c r="DB160" s="1033"/>
      <c r="DC160" s="1033"/>
      <c r="DD160" s="1033"/>
      <c r="DE160" s="1033"/>
      <c r="DF160" s="1033"/>
      <c r="DG160" s="1033"/>
      <c r="DH160" s="1033"/>
      <c r="DI160" s="1033"/>
      <c r="DJ160" s="1033"/>
      <c r="DK160" s="1033"/>
      <c r="DL160" s="1033"/>
      <c r="DM160" s="1026" t="e">
        <f>VLOOKUP(CW158,選手リスト,5,FALSE)</f>
        <v>#N/A</v>
      </c>
      <c r="DN160" s="1026"/>
      <c r="DO160" s="1026"/>
      <c r="DP160" s="1026"/>
      <c r="DQ160" s="1026"/>
      <c r="DR160" s="1026"/>
      <c r="DS160" s="1026"/>
      <c r="DT160" s="1026"/>
      <c r="DU160" s="1026"/>
      <c r="DV160" s="1026"/>
      <c r="DW160" s="1027" t="e">
        <f>VLOOKUP(CW158,選手リスト,10,FALSE)</f>
        <v>#N/A</v>
      </c>
      <c r="DX160" s="1027"/>
      <c r="DY160" s="1027"/>
      <c r="DZ160" s="1027"/>
      <c r="EA160" s="1035"/>
      <c r="EB160" s="1035"/>
      <c r="EC160" s="1035"/>
      <c r="ED160" s="1035"/>
    </row>
    <row r="161" spans="10:134" ht="4.2" customHeight="1" x14ac:dyDescent="0.2">
      <c r="J161" s="36"/>
      <c r="K161" s="1032"/>
      <c r="L161" s="1032"/>
      <c r="M161" s="1032"/>
      <c r="N161" s="1032"/>
      <c r="O161" s="947"/>
      <c r="P161" s="1033"/>
      <c r="Q161" s="1033"/>
      <c r="R161" s="1033"/>
      <c r="S161" s="1033"/>
      <c r="T161" s="1033"/>
      <c r="U161" s="1033"/>
      <c r="V161" s="1033"/>
      <c r="W161" s="1033"/>
      <c r="X161" s="1033"/>
      <c r="Y161" s="1033"/>
      <c r="Z161" s="1033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27"/>
      <c r="AL161" s="1027"/>
      <c r="AM161" s="1027"/>
      <c r="AN161" s="1027"/>
      <c r="AO161" s="1035"/>
      <c r="AP161" s="1035"/>
      <c r="AQ161" s="1035"/>
      <c r="AR161" s="1035"/>
      <c r="AS161" s="340"/>
      <c r="AT161" s="1082">
        <f>AT149+1</f>
        <v>10</v>
      </c>
      <c r="AU161" s="1082"/>
      <c r="AV161" s="1082"/>
      <c r="AW161" s="1083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2">
        <f>CR149+1</f>
        <v>20</v>
      </c>
      <c r="CS161" s="1082"/>
      <c r="CT161" s="1082"/>
      <c r="CU161" s="1082"/>
      <c r="CW161" s="1032"/>
      <c r="CX161" s="1032"/>
      <c r="CY161" s="1032"/>
      <c r="CZ161" s="1032"/>
      <c r="DA161" s="947"/>
      <c r="DB161" s="1033"/>
      <c r="DC161" s="1033"/>
      <c r="DD161" s="1033"/>
      <c r="DE161" s="1033"/>
      <c r="DF161" s="1033"/>
      <c r="DG161" s="1033"/>
      <c r="DH161" s="1033"/>
      <c r="DI161" s="1033"/>
      <c r="DJ161" s="1033"/>
      <c r="DK161" s="1033"/>
      <c r="DL161" s="1033"/>
      <c r="DM161" s="1026"/>
      <c r="DN161" s="1026"/>
      <c r="DO161" s="1026"/>
      <c r="DP161" s="1026"/>
      <c r="DQ161" s="1026"/>
      <c r="DR161" s="1026"/>
      <c r="DS161" s="1026"/>
      <c r="DT161" s="1026"/>
      <c r="DU161" s="1026"/>
      <c r="DV161" s="1026"/>
      <c r="DW161" s="1027"/>
      <c r="DX161" s="1027"/>
      <c r="DY161" s="1027"/>
      <c r="DZ161" s="1027"/>
      <c r="EA161" s="1035"/>
      <c r="EB161" s="1035"/>
      <c r="EC161" s="1035"/>
      <c r="ED161" s="1035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3"/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/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27"/>
      <c r="AL162" s="1027"/>
      <c r="AM162" s="1027"/>
      <c r="AN162" s="1027"/>
      <c r="AO162" s="1035"/>
      <c r="AP162" s="1035"/>
      <c r="AQ162" s="1035"/>
      <c r="AR162" s="1035"/>
      <c r="AS162" s="340"/>
      <c r="AT162" s="1082"/>
      <c r="AU162" s="1082"/>
      <c r="AV162" s="1082"/>
      <c r="AW162" s="1083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2"/>
      <c r="CS162" s="1082"/>
      <c r="CT162" s="1082"/>
      <c r="CU162" s="1082"/>
      <c r="CW162" s="36"/>
      <c r="CX162" s="36"/>
      <c r="CY162" s="36"/>
      <c r="CZ162" s="36"/>
      <c r="DA162" s="36"/>
      <c r="DB162" s="1033"/>
      <c r="DC162" s="1033"/>
      <c r="DD162" s="1033"/>
      <c r="DE162" s="1033"/>
      <c r="DF162" s="1033"/>
      <c r="DG162" s="1033"/>
      <c r="DH162" s="1033"/>
      <c r="DI162" s="1033"/>
      <c r="DJ162" s="1033"/>
      <c r="DK162" s="1033"/>
      <c r="DL162" s="1033"/>
      <c r="DM162" s="1026"/>
      <c r="DN162" s="1026"/>
      <c r="DO162" s="1026"/>
      <c r="DP162" s="1026"/>
      <c r="DQ162" s="1026"/>
      <c r="DR162" s="1026"/>
      <c r="DS162" s="1026"/>
      <c r="DT162" s="1026"/>
      <c r="DU162" s="1026"/>
      <c r="DV162" s="1026"/>
      <c r="DW162" s="1027"/>
      <c r="DX162" s="1027"/>
      <c r="DY162" s="1027"/>
      <c r="DZ162" s="1027"/>
      <c r="EA162" s="1035"/>
      <c r="EB162" s="1035"/>
      <c r="EC162" s="1035"/>
      <c r="ED162" s="1035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28" t="e">
        <f>VLOOKUP(K164,選手リスト,3,FALSE)</f>
        <v>#N/A</v>
      </c>
      <c r="Q163" s="1028"/>
      <c r="R163" s="1028"/>
      <c r="S163" s="1028"/>
      <c r="T163" s="1028"/>
      <c r="U163" s="1028"/>
      <c r="V163" s="1028"/>
      <c r="W163" s="1028"/>
      <c r="X163" s="1028"/>
      <c r="Y163" s="1028"/>
      <c r="Z163" s="1028"/>
      <c r="AA163" s="1026" t="e">
        <f>VLOOKUP(K164,選手リスト,4,FALSE)</f>
        <v>#N/A</v>
      </c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34" t="e">
        <f>VLOOKUP(K164,選手リスト,9,FALSE)</f>
        <v>#N/A</v>
      </c>
      <c r="AL163" s="1034"/>
      <c r="AM163" s="1034"/>
      <c r="AN163" s="1034"/>
      <c r="AO163" s="1035" t="e">
        <f>VLOOKUP(K164,選手リスト,6,FALSE)</f>
        <v>#N/A</v>
      </c>
      <c r="AP163" s="1035"/>
      <c r="AQ163" s="1035"/>
      <c r="AR163" s="1035"/>
      <c r="AS163" s="340"/>
      <c r="AT163" s="1082"/>
      <c r="AU163" s="1082"/>
      <c r="AV163" s="1082"/>
      <c r="AW163" s="1083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2"/>
      <c r="CS163" s="1082"/>
      <c r="CT163" s="1082"/>
      <c r="CU163" s="1082"/>
      <c r="CW163" s="934"/>
      <c r="CX163" s="934"/>
      <c r="CY163" s="934"/>
      <c r="CZ163" s="934"/>
      <c r="DA163" s="934"/>
      <c r="DB163" s="1028" t="e">
        <f>VLOOKUP(CW164,選手リスト,3,FALSE)</f>
        <v>#N/A</v>
      </c>
      <c r="DC163" s="1028"/>
      <c r="DD163" s="1028"/>
      <c r="DE163" s="1028"/>
      <c r="DF163" s="1028"/>
      <c r="DG163" s="1028"/>
      <c r="DH163" s="1028"/>
      <c r="DI163" s="1028"/>
      <c r="DJ163" s="1028"/>
      <c r="DK163" s="1028"/>
      <c r="DL163" s="1028"/>
      <c r="DM163" s="1026" t="e">
        <f>VLOOKUP(CW164,選手リスト,4,FALSE)</f>
        <v>#N/A</v>
      </c>
      <c r="DN163" s="1026"/>
      <c r="DO163" s="1026"/>
      <c r="DP163" s="1026"/>
      <c r="DQ163" s="1026"/>
      <c r="DR163" s="1026"/>
      <c r="DS163" s="1026"/>
      <c r="DT163" s="1026"/>
      <c r="DU163" s="1026"/>
      <c r="DV163" s="1026"/>
      <c r="DW163" s="1034" t="e">
        <f>VLOOKUP(CW164,選手リスト,9,FALSE)</f>
        <v>#N/A</v>
      </c>
      <c r="DX163" s="1034"/>
      <c r="DY163" s="1034"/>
      <c r="DZ163" s="1034"/>
      <c r="EA163" s="1035" t="e">
        <f>VLOOKUP(CW164,選手リスト,6,FALSE)</f>
        <v>#N/A</v>
      </c>
      <c r="EB163" s="1035"/>
      <c r="EC163" s="1035"/>
      <c r="ED163" s="1035"/>
    </row>
    <row r="164" spans="10:134" ht="4.2" customHeight="1" x14ac:dyDescent="0.2">
      <c r="J164" s="142"/>
      <c r="K164" s="1032">
        <v>237</v>
      </c>
      <c r="L164" s="1032"/>
      <c r="M164" s="1032"/>
      <c r="N164" s="1032"/>
      <c r="O164" s="36"/>
      <c r="P164" s="1028"/>
      <c r="Q164" s="1028"/>
      <c r="R164" s="1028"/>
      <c r="S164" s="1028"/>
      <c r="T164" s="1028"/>
      <c r="U164" s="1028"/>
      <c r="V164" s="1028"/>
      <c r="W164" s="1028"/>
      <c r="X164" s="1028"/>
      <c r="Y164" s="1028"/>
      <c r="Z164" s="1028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34"/>
      <c r="AL164" s="1034"/>
      <c r="AM164" s="1034"/>
      <c r="AN164" s="1034"/>
      <c r="AO164" s="1035"/>
      <c r="AP164" s="1035"/>
      <c r="AQ164" s="1035"/>
      <c r="AR164" s="1035"/>
      <c r="AS164" s="340"/>
      <c r="AT164" s="1082"/>
      <c r="AU164" s="1082"/>
      <c r="AV164" s="1082"/>
      <c r="AW164" s="1083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2"/>
      <c r="CS164" s="1082"/>
      <c r="CT164" s="1082"/>
      <c r="CU164" s="1082"/>
      <c r="CW164" s="1032">
        <v>263</v>
      </c>
      <c r="CX164" s="1032"/>
      <c r="CY164" s="1032"/>
      <c r="CZ164" s="1032"/>
      <c r="DA164" s="36"/>
      <c r="DB164" s="1028"/>
      <c r="DC164" s="1028"/>
      <c r="DD164" s="1028"/>
      <c r="DE164" s="1028"/>
      <c r="DF164" s="1028"/>
      <c r="DG164" s="1028"/>
      <c r="DH164" s="1028"/>
      <c r="DI164" s="1028"/>
      <c r="DJ164" s="1028"/>
      <c r="DK164" s="1028"/>
      <c r="DL164" s="1028"/>
      <c r="DM164" s="1026"/>
      <c r="DN164" s="1026"/>
      <c r="DO164" s="1026"/>
      <c r="DP164" s="1026"/>
      <c r="DQ164" s="1026"/>
      <c r="DR164" s="1026"/>
      <c r="DS164" s="1026"/>
      <c r="DT164" s="1026"/>
      <c r="DU164" s="1026"/>
      <c r="DV164" s="1026"/>
      <c r="DW164" s="1034"/>
      <c r="DX164" s="1034"/>
      <c r="DY164" s="1034"/>
      <c r="DZ164" s="1034"/>
      <c r="EA164" s="1035"/>
      <c r="EB164" s="1035"/>
      <c r="EC164" s="1035"/>
      <c r="ED164" s="1035"/>
    </row>
    <row r="165" spans="10:134" ht="4.2" customHeight="1" x14ac:dyDescent="0.2">
      <c r="J165" s="28"/>
      <c r="K165" s="1032"/>
      <c r="L165" s="1032"/>
      <c r="M165" s="1032"/>
      <c r="N165" s="1032"/>
      <c r="O165" s="36"/>
      <c r="P165" s="1033" t="e">
        <f>VLOOKUP(K164,選手リスト,2,FALSE)</f>
        <v>#N/A</v>
      </c>
      <c r="Q165" s="1033"/>
      <c r="R165" s="1033"/>
      <c r="S165" s="1033"/>
      <c r="T165" s="1033"/>
      <c r="U165" s="1033"/>
      <c r="V165" s="1033"/>
      <c r="W165" s="1033"/>
      <c r="X165" s="1033"/>
      <c r="Y165" s="1033"/>
      <c r="Z165" s="1033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34"/>
      <c r="AL165" s="1034"/>
      <c r="AM165" s="1034"/>
      <c r="AN165" s="1034"/>
      <c r="AO165" s="1035"/>
      <c r="AP165" s="1035"/>
      <c r="AQ165" s="1035"/>
      <c r="AR165" s="1035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32"/>
      <c r="CX165" s="1032"/>
      <c r="CY165" s="1032"/>
      <c r="CZ165" s="1032"/>
      <c r="DA165" s="36"/>
      <c r="DB165" s="1033" t="e">
        <f>VLOOKUP(CW164,選手リスト,2,FALSE)</f>
        <v>#N/A</v>
      </c>
      <c r="DC165" s="1033"/>
      <c r="DD165" s="1033"/>
      <c r="DE165" s="1033"/>
      <c r="DF165" s="1033"/>
      <c r="DG165" s="1033"/>
      <c r="DH165" s="1033"/>
      <c r="DI165" s="1033"/>
      <c r="DJ165" s="1033"/>
      <c r="DK165" s="1033"/>
      <c r="DL165" s="1033"/>
      <c r="DM165" s="1026"/>
      <c r="DN165" s="1026"/>
      <c r="DO165" s="1026"/>
      <c r="DP165" s="1026"/>
      <c r="DQ165" s="1026"/>
      <c r="DR165" s="1026"/>
      <c r="DS165" s="1026"/>
      <c r="DT165" s="1026"/>
      <c r="DU165" s="1026"/>
      <c r="DV165" s="1026"/>
      <c r="DW165" s="1034"/>
      <c r="DX165" s="1034"/>
      <c r="DY165" s="1034"/>
      <c r="DZ165" s="1034"/>
      <c r="EA165" s="1035"/>
      <c r="EB165" s="1035"/>
      <c r="EC165" s="1035"/>
      <c r="ED165" s="1035"/>
    </row>
    <row r="166" spans="10:134" ht="4.2" customHeight="1" x14ac:dyDescent="0.2">
      <c r="J166" s="36"/>
      <c r="K166" s="1032"/>
      <c r="L166" s="1032"/>
      <c r="M166" s="1032"/>
      <c r="N166" s="1032"/>
      <c r="O166" s="36"/>
      <c r="P166" s="1033"/>
      <c r="Q166" s="1033"/>
      <c r="R166" s="1033"/>
      <c r="S166" s="1033"/>
      <c r="T166" s="1033"/>
      <c r="U166" s="1033"/>
      <c r="V166" s="1033"/>
      <c r="W166" s="1033"/>
      <c r="X166" s="1033"/>
      <c r="Y166" s="1033"/>
      <c r="Z166" s="1033"/>
      <c r="AA166" s="1026" t="e">
        <f>VLOOKUP(K164,選手リスト,5,FALSE)</f>
        <v>#N/A</v>
      </c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27" t="e">
        <f>VLOOKUP(K164,選手リスト,10,FALSE)</f>
        <v>#N/A</v>
      </c>
      <c r="AL166" s="1027"/>
      <c r="AM166" s="1027"/>
      <c r="AN166" s="1027"/>
      <c r="AO166" s="1035"/>
      <c r="AP166" s="1035"/>
      <c r="AQ166" s="1035"/>
      <c r="AR166" s="1035"/>
      <c r="AS166" s="334"/>
      <c r="AT166" s="354"/>
      <c r="AU166" s="354"/>
      <c r="AV166" s="354"/>
      <c r="AW166" s="655"/>
      <c r="AX166" s="655"/>
      <c r="AY166" s="1082">
        <f>AY144+1</f>
        <v>28</v>
      </c>
      <c r="AZ166" s="1082"/>
      <c r="BA166" s="1082"/>
      <c r="BB166" s="1083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1">
        <f>CM144+1</f>
        <v>36</v>
      </c>
      <c r="CN166" s="1082"/>
      <c r="CO166" s="1082"/>
      <c r="CP166" s="1082"/>
      <c r="CQ166" s="357"/>
      <c r="CR166" s="357"/>
      <c r="CS166" s="357"/>
      <c r="CT166" s="357"/>
      <c r="CU166" s="357"/>
      <c r="CW166" s="1032"/>
      <c r="CX166" s="1032"/>
      <c r="CY166" s="1032"/>
      <c r="CZ166" s="1032"/>
      <c r="DA166" s="36"/>
      <c r="DB166" s="1033"/>
      <c r="DC166" s="1033"/>
      <c r="DD166" s="1033"/>
      <c r="DE166" s="1033"/>
      <c r="DF166" s="1033"/>
      <c r="DG166" s="1033"/>
      <c r="DH166" s="1033"/>
      <c r="DI166" s="1033"/>
      <c r="DJ166" s="1033"/>
      <c r="DK166" s="1033"/>
      <c r="DL166" s="1033"/>
      <c r="DM166" s="1026" t="e">
        <f>VLOOKUP(CW164,選手リスト,5,FALSE)</f>
        <v>#N/A</v>
      </c>
      <c r="DN166" s="1026"/>
      <c r="DO166" s="1026"/>
      <c r="DP166" s="1026"/>
      <c r="DQ166" s="1026"/>
      <c r="DR166" s="1026"/>
      <c r="DS166" s="1026"/>
      <c r="DT166" s="1026"/>
      <c r="DU166" s="1026"/>
      <c r="DV166" s="1026"/>
      <c r="DW166" s="1027" t="e">
        <f>VLOOKUP(CW164,選手リスト,10,FALSE)</f>
        <v>#N/A</v>
      </c>
      <c r="DX166" s="1027"/>
      <c r="DY166" s="1027"/>
      <c r="DZ166" s="1027"/>
      <c r="EA166" s="1035"/>
      <c r="EB166" s="1035"/>
      <c r="EC166" s="1035"/>
      <c r="ED166" s="1035"/>
    </row>
    <row r="167" spans="10:134" ht="4.2" customHeight="1" x14ac:dyDescent="0.2">
      <c r="J167" s="36"/>
      <c r="K167" s="1032"/>
      <c r="L167" s="1032"/>
      <c r="M167" s="1032"/>
      <c r="N167" s="1032"/>
      <c r="O167" s="947"/>
      <c r="P167" s="1033"/>
      <c r="Q167" s="1033"/>
      <c r="R167" s="1033"/>
      <c r="S167" s="1033"/>
      <c r="T167" s="1033"/>
      <c r="U167" s="1033"/>
      <c r="V167" s="1033"/>
      <c r="W167" s="1033"/>
      <c r="X167" s="1033"/>
      <c r="Y167" s="1033"/>
      <c r="Z167" s="1033"/>
      <c r="AA167" s="1026"/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27"/>
      <c r="AL167" s="1027"/>
      <c r="AM167" s="1027"/>
      <c r="AN167" s="1027"/>
      <c r="AO167" s="1035"/>
      <c r="AP167" s="1035"/>
      <c r="AQ167" s="1035"/>
      <c r="AR167" s="1035"/>
      <c r="AS167" s="334"/>
      <c r="AT167" s="354"/>
      <c r="AU167" s="354"/>
      <c r="AV167" s="354"/>
      <c r="AW167" s="655"/>
      <c r="AX167" s="655"/>
      <c r="AY167" s="1082"/>
      <c r="AZ167" s="1082"/>
      <c r="BA167" s="1082"/>
      <c r="BB167" s="1083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1"/>
      <c r="CN167" s="1082"/>
      <c r="CO167" s="1082"/>
      <c r="CP167" s="1082"/>
      <c r="CQ167" s="358"/>
      <c r="CR167" s="358"/>
      <c r="CS167" s="358"/>
      <c r="CT167" s="358"/>
      <c r="CU167" s="358"/>
      <c r="CW167" s="1032"/>
      <c r="CX167" s="1032"/>
      <c r="CY167" s="1032"/>
      <c r="CZ167" s="1032"/>
      <c r="DA167" s="947"/>
      <c r="DB167" s="1033"/>
      <c r="DC167" s="1033"/>
      <c r="DD167" s="1033"/>
      <c r="DE167" s="1033"/>
      <c r="DF167" s="1033"/>
      <c r="DG167" s="1033"/>
      <c r="DH167" s="1033"/>
      <c r="DI167" s="1033"/>
      <c r="DJ167" s="1033"/>
      <c r="DK167" s="1033"/>
      <c r="DL167" s="1033"/>
      <c r="DM167" s="1026"/>
      <c r="DN167" s="1026"/>
      <c r="DO167" s="1026"/>
      <c r="DP167" s="1026"/>
      <c r="DQ167" s="1026"/>
      <c r="DR167" s="1026"/>
      <c r="DS167" s="1026"/>
      <c r="DT167" s="1026"/>
      <c r="DU167" s="1026"/>
      <c r="DV167" s="1026"/>
      <c r="DW167" s="1027"/>
      <c r="DX167" s="1027"/>
      <c r="DY167" s="1027"/>
      <c r="DZ167" s="1027"/>
      <c r="EA167" s="1035"/>
      <c r="EB167" s="1035"/>
      <c r="EC167" s="1035"/>
      <c r="ED167" s="1035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3"/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27"/>
      <c r="AL168" s="1027"/>
      <c r="AM168" s="1027"/>
      <c r="AN168" s="1027"/>
      <c r="AO168" s="1035"/>
      <c r="AP168" s="1035"/>
      <c r="AQ168" s="1035"/>
      <c r="AR168" s="1035"/>
      <c r="AS168" s="344"/>
      <c r="AT168" s="354"/>
      <c r="AU168" s="354"/>
      <c r="AV168" s="354"/>
      <c r="AW168" s="655"/>
      <c r="AX168" s="655"/>
      <c r="AY168" s="1082"/>
      <c r="AZ168" s="1082"/>
      <c r="BA168" s="1082"/>
      <c r="BB168" s="1083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1"/>
      <c r="CN168" s="1082"/>
      <c r="CO168" s="1082"/>
      <c r="CP168" s="1082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3"/>
      <c r="DC168" s="1033"/>
      <c r="DD168" s="1033"/>
      <c r="DE168" s="1033"/>
      <c r="DF168" s="1033"/>
      <c r="DG168" s="1033"/>
      <c r="DH168" s="1033"/>
      <c r="DI168" s="1033"/>
      <c r="DJ168" s="1033"/>
      <c r="DK168" s="1033"/>
      <c r="DL168" s="1033"/>
      <c r="DM168" s="1026"/>
      <c r="DN168" s="1026"/>
      <c r="DO168" s="1026"/>
      <c r="DP168" s="1026"/>
      <c r="DQ168" s="1026"/>
      <c r="DR168" s="1026"/>
      <c r="DS168" s="1026"/>
      <c r="DT168" s="1026"/>
      <c r="DU168" s="1026"/>
      <c r="DV168" s="1026"/>
      <c r="DW168" s="1027"/>
      <c r="DX168" s="1027"/>
      <c r="DY168" s="1027"/>
      <c r="DZ168" s="1027"/>
      <c r="EA168" s="1035"/>
      <c r="EB168" s="1035"/>
      <c r="EC168" s="1035"/>
      <c r="ED168" s="1035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28" t="e">
        <f>VLOOKUP(K170,選手リスト,3,FALSE)</f>
        <v>#N/A</v>
      </c>
      <c r="Q169" s="1028"/>
      <c r="R169" s="1028"/>
      <c r="S169" s="1028"/>
      <c r="T169" s="1028"/>
      <c r="U169" s="1028"/>
      <c r="V169" s="1028"/>
      <c r="W169" s="1028"/>
      <c r="X169" s="1028"/>
      <c r="Y169" s="1028"/>
      <c r="Z169" s="1028"/>
      <c r="AA169" s="1026" t="e">
        <f>VLOOKUP(K170,選手リスト,4,FALSE)</f>
        <v>#N/A</v>
      </c>
      <c r="AB169" s="1026"/>
      <c r="AC169" s="1026"/>
      <c r="AD169" s="1026"/>
      <c r="AE169" s="1026"/>
      <c r="AF169" s="1026"/>
      <c r="AG169" s="1026"/>
      <c r="AH169" s="1026"/>
      <c r="AI169" s="1026"/>
      <c r="AJ169" s="1026"/>
      <c r="AK169" s="1034" t="e">
        <f>VLOOKUP(K170,選手リスト,9,FALSE)</f>
        <v>#N/A</v>
      </c>
      <c r="AL169" s="1034"/>
      <c r="AM169" s="1034"/>
      <c r="AN169" s="1034"/>
      <c r="AO169" s="1035" t="e">
        <f>VLOOKUP(K170,選手リスト,6,FALSE)</f>
        <v>#N/A</v>
      </c>
      <c r="AP169" s="1035"/>
      <c r="AQ169" s="1035"/>
      <c r="AR169" s="1035"/>
      <c r="AS169" s="344"/>
      <c r="AT169" s="354"/>
      <c r="AU169" s="354"/>
      <c r="AV169" s="354"/>
      <c r="AW169" s="354"/>
      <c r="AX169" s="354"/>
      <c r="AY169" s="1082"/>
      <c r="AZ169" s="1082"/>
      <c r="BA169" s="1082"/>
      <c r="BB169" s="1083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1"/>
      <c r="CN169" s="1082"/>
      <c r="CO169" s="1082"/>
      <c r="CP169" s="1082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28" t="e">
        <f>VLOOKUP(CW170,選手リスト,3,FALSE)</f>
        <v>#N/A</v>
      </c>
      <c r="DC169" s="1028"/>
      <c r="DD169" s="1028"/>
      <c r="DE169" s="1028"/>
      <c r="DF169" s="1028"/>
      <c r="DG169" s="1028"/>
      <c r="DH169" s="1028"/>
      <c r="DI169" s="1028"/>
      <c r="DJ169" s="1028"/>
      <c r="DK169" s="1028"/>
      <c r="DL169" s="1028"/>
      <c r="DM169" s="1026" t="e">
        <f>VLOOKUP(CW170,選手リスト,4,FALSE)</f>
        <v>#N/A</v>
      </c>
      <c r="DN169" s="1026"/>
      <c r="DO169" s="1026"/>
      <c r="DP169" s="1026"/>
      <c r="DQ169" s="1026"/>
      <c r="DR169" s="1026"/>
      <c r="DS169" s="1026"/>
      <c r="DT169" s="1026"/>
      <c r="DU169" s="1026"/>
      <c r="DV169" s="1026"/>
      <c r="DW169" s="1034" t="e">
        <f>VLOOKUP(CW170,選手リスト,9,FALSE)</f>
        <v>#N/A</v>
      </c>
      <c r="DX169" s="1034"/>
      <c r="DY169" s="1034"/>
      <c r="DZ169" s="1034"/>
      <c r="EA169" s="1035" t="e">
        <f>VLOOKUP(CW170,選手リスト,6,FALSE)</f>
        <v>#N/A</v>
      </c>
      <c r="EB169" s="1035"/>
      <c r="EC169" s="1035"/>
      <c r="ED169" s="1035"/>
    </row>
    <row r="170" spans="10:134" ht="4.2" customHeight="1" x14ac:dyDescent="0.2">
      <c r="J170" s="28"/>
      <c r="K170" s="1032">
        <v>238</v>
      </c>
      <c r="L170" s="1032"/>
      <c r="M170" s="1032"/>
      <c r="N170" s="1032"/>
      <c r="O170" s="36"/>
      <c r="P170" s="1028"/>
      <c r="Q170" s="1028"/>
      <c r="R170" s="1028"/>
      <c r="S170" s="1028"/>
      <c r="T170" s="1028"/>
      <c r="U170" s="1028"/>
      <c r="V170" s="1028"/>
      <c r="W170" s="1028"/>
      <c r="X170" s="1028"/>
      <c r="Y170" s="1028"/>
      <c r="Z170" s="1028"/>
      <c r="AA170" s="1026"/>
      <c r="AB170" s="1026"/>
      <c r="AC170" s="1026"/>
      <c r="AD170" s="1026"/>
      <c r="AE170" s="1026"/>
      <c r="AF170" s="1026"/>
      <c r="AG170" s="1026"/>
      <c r="AH170" s="1026"/>
      <c r="AI170" s="1026"/>
      <c r="AJ170" s="1026"/>
      <c r="AK170" s="1034"/>
      <c r="AL170" s="1034"/>
      <c r="AM170" s="1034"/>
      <c r="AN170" s="1034"/>
      <c r="AO170" s="1035"/>
      <c r="AP170" s="1035"/>
      <c r="AQ170" s="1035"/>
      <c r="AR170" s="1035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32">
        <v>264</v>
      </c>
      <c r="CX170" s="1032"/>
      <c r="CY170" s="1032"/>
      <c r="CZ170" s="1032"/>
      <c r="DA170" s="36"/>
      <c r="DB170" s="1028"/>
      <c r="DC170" s="1028"/>
      <c r="DD170" s="1028"/>
      <c r="DE170" s="1028"/>
      <c r="DF170" s="1028"/>
      <c r="DG170" s="1028"/>
      <c r="DH170" s="1028"/>
      <c r="DI170" s="1028"/>
      <c r="DJ170" s="1028"/>
      <c r="DK170" s="1028"/>
      <c r="DL170" s="1028"/>
      <c r="DM170" s="1026"/>
      <c r="DN170" s="1026"/>
      <c r="DO170" s="1026"/>
      <c r="DP170" s="1026"/>
      <c r="DQ170" s="1026"/>
      <c r="DR170" s="1026"/>
      <c r="DS170" s="1026"/>
      <c r="DT170" s="1026"/>
      <c r="DU170" s="1026"/>
      <c r="DV170" s="1026"/>
      <c r="DW170" s="1034"/>
      <c r="DX170" s="1034"/>
      <c r="DY170" s="1034"/>
      <c r="DZ170" s="1034"/>
      <c r="EA170" s="1035"/>
      <c r="EB170" s="1035"/>
      <c r="EC170" s="1035"/>
      <c r="ED170" s="1035"/>
    </row>
    <row r="171" spans="10:134" ht="4.2" customHeight="1" x14ac:dyDescent="0.2">
      <c r="J171" s="142"/>
      <c r="K171" s="1032"/>
      <c r="L171" s="1032"/>
      <c r="M171" s="1032"/>
      <c r="N171" s="1032"/>
      <c r="O171" s="36"/>
      <c r="P171" s="1033" t="e">
        <f>VLOOKUP(K170,選手リスト,2,FALSE)</f>
        <v>#N/A</v>
      </c>
      <c r="Q171" s="1033"/>
      <c r="R171" s="1033"/>
      <c r="S171" s="1033"/>
      <c r="T171" s="1033"/>
      <c r="U171" s="1033"/>
      <c r="V171" s="1033"/>
      <c r="W171" s="1033"/>
      <c r="X171" s="1033"/>
      <c r="Y171" s="1033"/>
      <c r="Z171" s="1033"/>
      <c r="AA171" s="1026"/>
      <c r="AB171" s="1026"/>
      <c r="AC171" s="1026"/>
      <c r="AD171" s="1026"/>
      <c r="AE171" s="1026"/>
      <c r="AF171" s="1026"/>
      <c r="AG171" s="1026"/>
      <c r="AH171" s="1026"/>
      <c r="AI171" s="1026"/>
      <c r="AJ171" s="1026"/>
      <c r="AK171" s="1034"/>
      <c r="AL171" s="1034"/>
      <c r="AM171" s="1034"/>
      <c r="AN171" s="1034"/>
      <c r="AO171" s="1035"/>
      <c r="AP171" s="1035"/>
      <c r="AQ171" s="1035"/>
      <c r="AR171" s="1035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32"/>
      <c r="CX171" s="1032"/>
      <c r="CY171" s="1032"/>
      <c r="CZ171" s="1032"/>
      <c r="DA171" s="36"/>
      <c r="DB171" s="1033" t="e">
        <f>VLOOKUP(CW170,選手リスト,2,FALSE)</f>
        <v>#N/A</v>
      </c>
      <c r="DC171" s="1033"/>
      <c r="DD171" s="1033"/>
      <c r="DE171" s="1033"/>
      <c r="DF171" s="1033"/>
      <c r="DG171" s="1033"/>
      <c r="DH171" s="1033"/>
      <c r="DI171" s="1033"/>
      <c r="DJ171" s="1033"/>
      <c r="DK171" s="1033"/>
      <c r="DL171" s="1033"/>
      <c r="DM171" s="1026"/>
      <c r="DN171" s="1026"/>
      <c r="DO171" s="1026"/>
      <c r="DP171" s="1026"/>
      <c r="DQ171" s="1026"/>
      <c r="DR171" s="1026"/>
      <c r="DS171" s="1026"/>
      <c r="DT171" s="1026"/>
      <c r="DU171" s="1026"/>
      <c r="DV171" s="1026"/>
      <c r="DW171" s="1034"/>
      <c r="DX171" s="1034"/>
      <c r="DY171" s="1034"/>
      <c r="DZ171" s="1034"/>
      <c r="EA171" s="1035"/>
      <c r="EB171" s="1035"/>
      <c r="EC171" s="1035"/>
      <c r="ED171" s="1035"/>
    </row>
    <row r="172" spans="10:134" ht="4.2" customHeight="1" x14ac:dyDescent="0.2">
      <c r="J172" s="28"/>
      <c r="K172" s="1032"/>
      <c r="L172" s="1032"/>
      <c r="M172" s="1032"/>
      <c r="N172" s="1032"/>
      <c r="O172" s="36"/>
      <c r="P172" s="1033"/>
      <c r="Q172" s="1033"/>
      <c r="R172" s="1033"/>
      <c r="S172" s="1033"/>
      <c r="T172" s="1033"/>
      <c r="U172" s="1033"/>
      <c r="V172" s="1033"/>
      <c r="W172" s="1033"/>
      <c r="X172" s="1033"/>
      <c r="Y172" s="1033"/>
      <c r="Z172" s="1033"/>
      <c r="AA172" s="1026" t="e">
        <f>VLOOKUP(K170,選手リスト,5,FALSE)</f>
        <v>#N/A</v>
      </c>
      <c r="AB172" s="1026"/>
      <c r="AC172" s="1026"/>
      <c r="AD172" s="1026"/>
      <c r="AE172" s="1026"/>
      <c r="AF172" s="1026"/>
      <c r="AG172" s="1026"/>
      <c r="AH172" s="1026"/>
      <c r="AI172" s="1026"/>
      <c r="AJ172" s="1026"/>
      <c r="AK172" s="1027" t="e">
        <f>VLOOKUP(K170,選手リスト,10,FALSE)</f>
        <v>#N/A</v>
      </c>
      <c r="AL172" s="1027"/>
      <c r="AM172" s="1027"/>
      <c r="AN172" s="1027"/>
      <c r="AO172" s="1035"/>
      <c r="AP172" s="1035"/>
      <c r="AQ172" s="1035"/>
      <c r="AR172" s="1035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32"/>
      <c r="CX172" s="1032"/>
      <c r="CY172" s="1032"/>
      <c r="CZ172" s="1032"/>
      <c r="DA172" s="36"/>
      <c r="DB172" s="1033"/>
      <c r="DC172" s="1033"/>
      <c r="DD172" s="1033"/>
      <c r="DE172" s="1033"/>
      <c r="DF172" s="1033"/>
      <c r="DG172" s="1033"/>
      <c r="DH172" s="1033"/>
      <c r="DI172" s="1033"/>
      <c r="DJ172" s="1033"/>
      <c r="DK172" s="1033"/>
      <c r="DL172" s="1033"/>
      <c r="DM172" s="1026" t="e">
        <f>VLOOKUP(CW170,選手リスト,5,FALSE)</f>
        <v>#N/A</v>
      </c>
      <c r="DN172" s="1026"/>
      <c r="DO172" s="1026"/>
      <c r="DP172" s="1026"/>
      <c r="DQ172" s="1026"/>
      <c r="DR172" s="1026"/>
      <c r="DS172" s="1026"/>
      <c r="DT172" s="1026"/>
      <c r="DU172" s="1026"/>
      <c r="DV172" s="1026"/>
      <c r="DW172" s="1027" t="e">
        <f>VLOOKUP(CW170,選手リスト,10,FALSE)</f>
        <v>#N/A</v>
      </c>
      <c r="DX172" s="1027"/>
      <c r="DY172" s="1027"/>
      <c r="DZ172" s="1027"/>
      <c r="EA172" s="1035"/>
      <c r="EB172" s="1035"/>
      <c r="EC172" s="1035"/>
      <c r="ED172" s="1035"/>
    </row>
    <row r="173" spans="10:134" ht="4.2" customHeight="1" x14ac:dyDescent="0.2">
      <c r="J173" s="36"/>
      <c r="K173" s="1032"/>
      <c r="L173" s="1032"/>
      <c r="M173" s="1032"/>
      <c r="N173" s="1032"/>
      <c r="O173" s="947"/>
      <c r="P173" s="1033"/>
      <c r="Q173" s="1033"/>
      <c r="R173" s="1033"/>
      <c r="S173" s="1033"/>
      <c r="T173" s="1033"/>
      <c r="U173" s="1033"/>
      <c r="V173" s="1033"/>
      <c r="W173" s="1033"/>
      <c r="X173" s="1033"/>
      <c r="Y173" s="1033"/>
      <c r="Z173" s="1033"/>
      <c r="AA173" s="1026"/>
      <c r="AB173" s="1026"/>
      <c r="AC173" s="1026"/>
      <c r="AD173" s="1026"/>
      <c r="AE173" s="1026"/>
      <c r="AF173" s="1026"/>
      <c r="AG173" s="1026"/>
      <c r="AH173" s="1026"/>
      <c r="AI173" s="1026"/>
      <c r="AJ173" s="1026"/>
      <c r="AK173" s="1027"/>
      <c r="AL173" s="1027"/>
      <c r="AM173" s="1027"/>
      <c r="AN173" s="1027"/>
      <c r="AO173" s="1035"/>
      <c r="AP173" s="1035"/>
      <c r="AQ173" s="1035"/>
      <c r="AR173" s="1035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32"/>
      <c r="CX173" s="1032"/>
      <c r="CY173" s="1032"/>
      <c r="CZ173" s="1032"/>
      <c r="DA173" s="947"/>
      <c r="DB173" s="1033"/>
      <c r="DC173" s="1033"/>
      <c r="DD173" s="1033"/>
      <c r="DE173" s="1033"/>
      <c r="DF173" s="1033"/>
      <c r="DG173" s="1033"/>
      <c r="DH173" s="1033"/>
      <c r="DI173" s="1033"/>
      <c r="DJ173" s="1033"/>
      <c r="DK173" s="1033"/>
      <c r="DL173" s="1033"/>
      <c r="DM173" s="1026"/>
      <c r="DN173" s="1026"/>
      <c r="DO173" s="1026"/>
      <c r="DP173" s="1026"/>
      <c r="DQ173" s="1026"/>
      <c r="DR173" s="1026"/>
      <c r="DS173" s="1026"/>
      <c r="DT173" s="1026"/>
      <c r="DU173" s="1026"/>
      <c r="DV173" s="1026"/>
      <c r="DW173" s="1027"/>
      <c r="DX173" s="1027"/>
      <c r="DY173" s="1027"/>
      <c r="DZ173" s="1027"/>
      <c r="EA173" s="1035"/>
      <c r="EB173" s="1035"/>
      <c r="EC173" s="1035"/>
      <c r="ED173" s="1035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3"/>
      <c r="Q174" s="1033"/>
      <c r="R174" s="1033"/>
      <c r="S174" s="1033"/>
      <c r="T174" s="1033"/>
      <c r="U174" s="1033"/>
      <c r="V174" s="1033"/>
      <c r="W174" s="1033"/>
      <c r="X174" s="1033"/>
      <c r="Y174" s="1033"/>
      <c r="Z174" s="1033"/>
      <c r="AA174" s="1026"/>
      <c r="AB174" s="1026"/>
      <c r="AC174" s="1026"/>
      <c r="AD174" s="1026"/>
      <c r="AE174" s="1026"/>
      <c r="AF174" s="1026"/>
      <c r="AG174" s="1026"/>
      <c r="AH174" s="1026"/>
      <c r="AI174" s="1026"/>
      <c r="AJ174" s="1026"/>
      <c r="AK174" s="1027"/>
      <c r="AL174" s="1027"/>
      <c r="AM174" s="1027"/>
      <c r="AN174" s="1027"/>
      <c r="AO174" s="1035"/>
      <c r="AP174" s="1035"/>
      <c r="AQ174" s="1035"/>
      <c r="AR174" s="1035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3"/>
      <c r="DC174" s="1033"/>
      <c r="DD174" s="1033"/>
      <c r="DE174" s="1033"/>
      <c r="DF174" s="1033"/>
      <c r="DG174" s="1033"/>
      <c r="DH174" s="1033"/>
      <c r="DI174" s="1033"/>
      <c r="DJ174" s="1033"/>
      <c r="DK174" s="1033"/>
      <c r="DL174" s="1033"/>
      <c r="DM174" s="1026"/>
      <c r="DN174" s="1026"/>
      <c r="DO174" s="1026"/>
      <c r="DP174" s="1026"/>
      <c r="DQ174" s="1026"/>
      <c r="DR174" s="1026"/>
      <c r="DS174" s="1026"/>
      <c r="DT174" s="1026"/>
      <c r="DU174" s="1026"/>
      <c r="DV174" s="1026"/>
      <c r="DW174" s="1027"/>
      <c r="DX174" s="1027"/>
      <c r="DY174" s="1027"/>
      <c r="DZ174" s="1027"/>
      <c r="EA174" s="1035"/>
      <c r="EB174" s="1035"/>
      <c r="EC174" s="1035"/>
      <c r="ED174" s="1035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4" t="e">
        <f>VLOOKUP(N181,選手リスト,2,FALSE)</f>
        <v>#N/A</v>
      </c>
      <c r="O193" s="1084"/>
      <c r="P193" s="1084"/>
      <c r="Q193" s="1084"/>
      <c r="R193" s="1084" t="e">
        <f>VLOOKUP(R181,選手リスト,2,FALSE)</f>
        <v>#N/A</v>
      </c>
      <c r="S193" s="1084"/>
      <c r="T193" s="1084"/>
      <c r="U193" s="1084"/>
      <c r="V193" s="1084" t="e">
        <f>VLOOKUP(V181,選手リスト,2,FALSE)</f>
        <v>#N/A</v>
      </c>
      <c r="W193" s="1084"/>
      <c r="X193" s="1084"/>
      <c r="Y193" s="1084"/>
      <c r="Z193" s="1084" t="e">
        <f>VLOOKUP(Z181,選手リスト,2,FALSE)</f>
        <v>#N/A</v>
      </c>
      <c r="AA193" s="1084"/>
      <c r="AB193" s="1084"/>
      <c r="AC193" s="1084"/>
      <c r="AD193" s="1084" t="e">
        <f>VLOOKUP(AD181,選手リスト,2,FALSE)</f>
        <v>#N/A</v>
      </c>
      <c r="AE193" s="1084"/>
      <c r="AF193" s="1084"/>
      <c r="AG193" s="1084"/>
      <c r="AH193" s="1084" t="e">
        <f>VLOOKUP(AH181,選手リスト,2,FALSE)</f>
        <v>#N/A</v>
      </c>
      <c r="AI193" s="1084"/>
      <c r="AJ193" s="1084"/>
      <c r="AK193" s="1084"/>
      <c r="AL193" s="1084" t="e">
        <f>VLOOKUP(AL181,選手リスト,2,FALSE)</f>
        <v>#N/A</v>
      </c>
      <c r="AM193" s="1084"/>
      <c r="AN193" s="1084"/>
      <c r="AO193" s="1084"/>
      <c r="AP193" s="1084" t="e">
        <f>VLOOKUP(AP181,選手リスト,2,FALSE)</f>
        <v>#N/A</v>
      </c>
      <c r="AQ193" s="1084"/>
      <c r="AR193" s="1084"/>
      <c r="AS193" s="1084"/>
      <c r="AT193" s="1084" t="e">
        <f>VLOOKUP(AT181,選手リスト,2,FALSE)</f>
        <v>#N/A</v>
      </c>
      <c r="AU193" s="1084"/>
      <c r="AV193" s="1084"/>
      <c r="AW193" s="1084"/>
      <c r="AX193" s="1084" t="e">
        <f>VLOOKUP(AX181,選手リスト,2,FALSE)</f>
        <v>#N/A</v>
      </c>
      <c r="AY193" s="1084"/>
      <c r="AZ193" s="1084"/>
      <c r="BA193" s="1084"/>
      <c r="BB193" s="1084" t="e">
        <f>VLOOKUP(BB181,選手リスト,2,FALSE)</f>
        <v>#N/A</v>
      </c>
      <c r="BC193" s="1084"/>
      <c r="BD193" s="1084"/>
      <c r="BE193" s="1084"/>
      <c r="BF193" s="1084" t="e">
        <f>VLOOKUP(BF181,選手リスト,2,FALSE)</f>
        <v>#N/A</v>
      </c>
      <c r="BG193" s="1084"/>
      <c r="BH193" s="1084"/>
      <c r="BI193" s="1084"/>
      <c r="BJ193" s="1084" t="e">
        <f>VLOOKUP(BJ181,選手リスト,2,FALSE)</f>
        <v>#N/A</v>
      </c>
      <c r="BK193" s="1084"/>
      <c r="BL193" s="1084"/>
      <c r="BM193" s="1084"/>
      <c r="CB193" s="1084" t="e">
        <f>VLOOKUP(CB181,選手リスト,2,FALSE)</f>
        <v>#N/A</v>
      </c>
      <c r="CC193" s="1084"/>
      <c r="CD193" s="1084"/>
      <c r="CE193" s="1084"/>
      <c r="CF193" s="1084" t="e">
        <f>VLOOKUP(CF181,選手リスト,2,FALSE)</f>
        <v>#N/A</v>
      </c>
      <c r="CG193" s="1084"/>
      <c r="CH193" s="1084"/>
      <c r="CI193" s="1084"/>
      <c r="CJ193" s="1084" t="e">
        <f>VLOOKUP(CJ181,選手リスト,2,FALSE)</f>
        <v>#N/A</v>
      </c>
      <c r="CK193" s="1084"/>
      <c r="CL193" s="1084"/>
      <c r="CM193" s="1084"/>
      <c r="CN193" s="1084" t="e">
        <f>VLOOKUP(CN181,選手リスト,2,FALSE)</f>
        <v>#N/A</v>
      </c>
      <c r="CO193" s="1084"/>
      <c r="CP193" s="1084"/>
      <c r="CQ193" s="1084"/>
      <c r="CR193" s="1084" t="e">
        <f>VLOOKUP(CR181,選手リスト,2,FALSE)</f>
        <v>#N/A</v>
      </c>
      <c r="CS193" s="1084"/>
      <c r="CT193" s="1084"/>
      <c r="CU193" s="1084"/>
      <c r="CV193" s="1084" t="e">
        <f>VLOOKUP(CV181,選手リスト,2,FALSE)</f>
        <v>#N/A</v>
      </c>
      <c r="CW193" s="1084"/>
      <c r="CX193" s="1084"/>
      <c r="CY193" s="1084"/>
      <c r="CZ193" s="1084" t="e">
        <f>VLOOKUP(CZ181,選手リスト,2,FALSE)</f>
        <v>#N/A</v>
      </c>
      <c r="DA193" s="1084"/>
      <c r="DB193" s="1084"/>
      <c r="DC193" s="1084"/>
      <c r="DD193" s="1084" t="e">
        <f>VLOOKUP(DD181,選手リスト,2,FALSE)</f>
        <v>#N/A</v>
      </c>
      <c r="DE193" s="1084"/>
      <c r="DF193" s="1084"/>
      <c r="DG193" s="1084"/>
      <c r="DH193" s="1084" t="e">
        <f>VLOOKUP(DH181,選手リスト,2,FALSE)</f>
        <v>#N/A</v>
      </c>
      <c r="DI193" s="1084"/>
      <c r="DJ193" s="1084"/>
      <c r="DK193" s="1084"/>
      <c r="DL193" s="1084" t="e">
        <f>VLOOKUP(DL181,選手リスト,2,FALSE)</f>
        <v>#N/A</v>
      </c>
      <c r="DM193" s="1084"/>
      <c r="DN193" s="1084"/>
      <c r="DO193" s="1084"/>
      <c r="DP193" s="1084" t="e">
        <f>VLOOKUP(DP181,選手リスト,2,FALSE)</f>
        <v>#N/A</v>
      </c>
      <c r="DQ193" s="1084"/>
      <c r="DR193" s="1084"/>
      <c r="DS193" s="1084"/>
      <c r="DT193" s="1084" t="e">
        <f>VLOOKUP(DT181,選手リスト,2,FALSE)</f>
        <v>#N/A</v>
      </c>
      <c r="DU193" s="1084"/>
      <c r="DV193" s="1084"/>
      <c r="DW193" s="1084"/>
      <c r="DX193" s="1084" t="e">
        <f>VLOOKUP(DX181,選手リスト,2,FALSE)</f>
        <v>#N/A</v>
      </c>
      <c r="DY193" s="1084"/>
      <c r="DZ193" s="1084"/>
      <c r="EA193" s="1084"/>
    </row>
    <row r="194" spans="14:131" ht="4.2" customHeight="1" x14ac:dyDescent="0.2">
      <c r="N194" s="1084"/>
      <c r="O194" s="1084"/>
      <c r="P194" s="1084"/>
      <c r="Q194" s="1084"/>
      <c r="R194" s="1084"/>
      <c r="S194" s="1084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084"/>
      <c r="AH194" s="1084"/>
      <c r="AI194" s="1084"/>
      <c r="AJ194" s="1084"/>
      <c r="AK194" s="1084"/>
      <c r="AL194" s="1084"/>
      <c r="AM194" s="1084"/>
      <c r="AN194" s="1084"/>
      <c r="AO194" s="1084"/>
      <c r="AP194" s="1084"/>
      <c r="AQ194" s="1084"/>
      <c r="AR194" s="1084"/>
      <c r="AS194" s="1084"/>
      <c r="AT194" s="1084"/>
      <c r="AU194" s="1084"/>
      <c r="AV194" s="1084"/>
      <c r="AW194" s="1084"/>
      <c r="AX194" s="1084"/>
      <c r="AY194" s="1084"/>
      <c r="AZ194" s="1084"/>
      <c r="BA194" s="1084"/>
      <c r="BB194" s="1084"/>
      <c r="BC194" s="1084"/>
      <c r="BD194" s="1084"/>
      <c r="BE194" s="1084"/>
      <c r="BF194" s="1084"/>
      <c r="BG194" s="1084"/>
      <c r="BH194" s="1084"/>
      <c r="BI194" s="1084"/>
      <c r="BJ194" s="1084"/>
      <c r="BK194" s="1084"/>
      <c r="BL194" s="1084"/>
      <c r="BM194" s="1084"/>
      <c r="CB194" s="1084"/>
      <c r="CC194" s="1084"/>
      <c r="CD194" s="1084"/>
      <c r="CE194" s="1084"/>
      <c r="CF194" s="1084"/>
      <c r="CG194" s="1084"/>
      <c r="CH194" s="1084"/>
      <c r="CI194" s="1084"/>
      <c r="CJ194" s="1084"/>
      <c r="CK194" s="1084"/>
      <c r="CL194" s="1084"/>
      <c r="CM194" s="1084"/>
      <c r="CN194" s="1084"/>
      <c r="CO194" s="1084"/>
      <c r="CP194" s="1084"/>
      <c r="CQ194" s="1084"/>
      <c r="CR194" s="1084"/>
      <c r="CS194" s="1084"/>
      <c r="CT194" s="1084"/>
      <c r="CU194" s="1084"/>
      <c r="CV194" s="1084"/>
      <c r="CW194" s="1084"/>
      <c r="CX194" s="1084"/>
      <c r="CY194" s="1084"/>
      <c r="CZ194" s="1084"/>
      <c r="DA194" s="1084"/>
      <c r="DB194" s="1084"/>
      <c r="DC194" s="1084"/>
      <c r="DD194" s="1084"/>
      <c r="DE194" s="1084"/>
      <c r="DF194" s="1084"/>
      <c r="DG194" s="1084"/>
      <c r="DH194" s="1084"/>
      <c r="DI194" s="1084"/>
      <c r="DJ194" s="1084"/>
      <c r="DK194" s="1084"/>
      <c r="DL194" s="1084"/>
      <c r="DM194" s="1084"/>
      <c r="DN194" s="1084"/>
      <c r="DO194" s="1084"/>
      <c r="DP194" s="1084"/>
      <c r="DQ194" s="1084"/>
      <c r="DR194" s="1084"/>
      <c r="DS194" s="1084"/>
      <c r="DT194" s="1084"/>
      <c r="DU194" s="1084"/>
      <c r="DV194" s="1084"/>
      <c r="DW194" s="1084"/>
      <c r="DX194" s="1084"/>
      <c r="DY194" s="1084"/>
      <c r="DZ194" s="1084"/>
      <c r="EA194" s="1084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4" t="e">
        <f>VLOOKUP(N195,選手リスト,2,FALSE)</f>
        <v>#N/A</v>
      </c>
      <c r="O207" s="1084"/>
      <c r="P207" s="1084"/>
      <c r="Q207" s="1084"/>
      <c r="R207" s="1084" t="e">
        <f>VLOOKUP(R195,選手リスト,2,FALSE)</f>
        <v>#N/A</v>
      </c>
      <c r="S207" s="1084"/>
      <c r="T207" s="1084"/>
      <c r="U207" s="1084"/>
      <c r="V207" s="1084" t="e">
        <f>VLOOKUP(V195,選手リスト,2,FALSE)</f>
        <v>#N/A</v>
      </c>
      <c r="W207" s="1084"/>
      <c r="X207" s="1084"/>
      <c r="Y207" s="1084"/>
      <c r="Z207" s="1084" t="e">
        <f>VLOOKUP(Z195,選手リスト,2,FALSE)</f>
        <v>#N/A</v>
      </c>
      <c r="AA207" s="1084"/>
      <c r="AB207" s="1084"/>
      <c r="AC207" s="1084"/>
      <c r="AD207" s="1084" t="e">
        <f>VLOOKUP(AD195,選手リスト,2,FALSE)</f>
        <v>#N/A</v>
      </c>
      <c r="AE207" s="1084"/>
      <c r="AF207" s="1084"/>
      <c r="AG207" s="1084"/>
      <c r="AH207" s="1084" t="e">
        <f>VLOOKUP(AH195,選手リスト,2,FALSE)</f>
        <v>#N/A</v>
      </c>
      <c r="AI207" s="1084"/>
      <c r="AJ207" s="1084"/>
      <c r="AK207" s="1084"/>
      <c r="AL207" s="1084" t="e">
        <f>VLOOKUP(AL195,選手リスト,2,FALSE)</f>
        <v>#N/A</v>
      </c>
      <c r="AM207" s="1084"/>
      <c r="AN207" s="1084"/>
      <c r="AO207" s="1084"/>
      <c r="AP207" s="1084" t="e">
        <f>VLOOKUP(AP195,選手リスト,2,FALSE)</f>
        <v>#N/A</v>
      </c>
      <c r="AQ207" s="1084"/>
      <c r="AR207" s="1084"/>
      <c r="AS207" s="1084"/>
      <c r="AT207" s="1084" t="e">
        <f>VLOOKUP(AT195,選手リスト,2,FALSE)</f>
        <v>#N/A</v>
      </c>
      <c r="AU207" s="1084"/>
      <c r="AV207" s="1084"/>
      <c r="AW207" s="1084"/>
      <c r="AX207" s="1084" t="e">
        <f>VLOOKUP(AX195,選手リスト,2,FALSE)</f>
        <v>#N/A</v>
      </c>
      <c r="AY207" s="1084"/>
      <c r="AZ207" s="1084"/>
      <c r="BA207" s="1084"/>
      <c r="BB207" s="1084" t="e">
        <f>VLOOKUP(BB195,選手リスト,2,FALSE)</f>
        <v>#N/A</v>
      </c>
      <c r="BC207" s="1084"/>
      <c r="BD207" s="1084"/>
      <c r="BE207" s="1084"/>
      <c r="BF207" s="1084" t="e">
        <f>VLOOKUP(BF195,選手リスト,2,FALSE)</f>
        <v>#N/A</v>
      </c>
      <c r="BG207" s="1084"/>
      <c r="BH207" s="1084"/>
      <c r="BI207" s="1084"/>
      <c r="BJ207" s="1084" t="e">
        <f>VLOOKUP(BJ195,選手リスト,2,FALSE)</f>
        <v>#N/A</v>
      </c>
      <c r="BK207" s="1084"/>
      <c r="BL207" s="1084"/>
      <c r="BM207" s="1084"/>
      <c r="CB207" s="1084" t="e">
        <f>VLOOKUP(CB195,選手リスト,2,FALSE)</f>
        <v>#N/A</v>
      </c>
      <c r="CC207" s="1084"/>
      <c r="CD207" s="1084"/>
      <c r="CE207" s="1084"/>
      <c r="CF207" s="1084" t="e">
        <f>VLOOKUP(CF195,選手リスト,2,FALSE)</f>
        <v>#N/A</v>
      </c>
      <c r="CG207" s="1084"/>
      <c r="CH207" s="1084"/>
      <c r="CI207" s="1084"/>
      <c r="CJ207" s="1084" t="e">
        <f>VLOOKUP(CJ195,選手リスト,2,FALSE)</f>
        <v>#N/A</v>
      </c>
      <c r="CK207" s="1084"/>
      <c r="CL207" s="1084"/>
      <c r="CM207" s="1084"/>
      <c r="CN207" s="1084" t="e">
        <f>VLOOKUP(CN195,選手リスト,2,FALSE)</f>
        <v>#N/A</v>
      </c>
      <c r="CO207" s="1084"/>
      <c r="CP207" s="1084"/>
      <c r="CQ207" s="1084"/>
      <c r="CR207" s="1084" t="e">
        <f>VLOOKUP(CR195,選手リスト,2,FALSE)</f>
        <v>#N/A</v>
      </c>
      <c r="CS207" s="1084"/>
      <c r="CT207" s="1084"/>
      <c r="CU207" s="1084"/>
      <c r="CV207" s="1084" t="e">
        <f>VLOOKUP(CV195,選手リスト,2,FALSE)</f>
        <v>#N/A</v>
      </c>
      <c r="CW207" s="1084"/>
      <c r="CX207" s="1084"/>
      <c r="CY207" s="1084"/>
      <c r="CZ207" s="1084" t="e">
        <f>VLOOKUP(CZ195,選手リスト,2,FALSE)</f>
        <v>#N/A</v>
      </c>
      <c r="DA207" s="1084"/>
      <c r="DB207" s="1084"/>
      <c r="DC207" s="1084"/>
      <c r="DD207" s="1084" t="e">
        <f>VLOOKUP(DD195,選手リスト,2,FALSE)</f>
        <v>#N/A</v>
      </c>
      <c r="DE207" s="1084"/>
      <c r="DF207" s="1084"/>
      <c r="DG207" s="1084"/>
      <c r="DH207" s="1084" t="e">
        <f>VLOOKUP(DH195,選手リスト,2,FALSE)</f>
        <v>#N/A</v>
      </c>
      <c r="DI207" s="1084"/>
      <c r="DJ207" s="1084"/>
      <c r="DK207" s="1084"/>
      <c r="DL207" s="1084" t="e">
        <f>VLOOKUP(DL195,選手リスト,2,FALSE)</f>
        <v>#N/A</v>
      </c>
      <c r="DM207" s="1084"/>
      <c r="DN207" s="1084"/>
      <c r="DO207" s="1084"/>
      <c r="DP207" s="1084" t="e">
        <f>VLOOKUP(DP195,選手リスト,2,FALSE)</f>
        <v>#N/A</v>
      </c>
      <c r="DQ207" s="1084"/>
      <c r="DR207" s="1084"/>
      <c r="DS207" s="1084"/>
      <c r="DT207" s="1084" t="e">
        <f>VLOOKUP(DT195,選手リスト,2,FALSE)</f>
        <v>#N/A</v>
      </c>
      <c r="DU207" s="1084"/>
      <c r="DV207" s="1084"/>
      <c r="DW207" s="1084"/>
      <c r="DX207" s="1084" t="e">
        <f>VLOOKUP(DX195,選手リスト,2,FALSE)</f>
        <v>#N/A</v>
      </c>
      <c r="DY207" s="1084"/>
      <c r="DZ207" s="1084"/>
      <c r="EA207" s="1084"/>
    </row>
    <row r="208" spans="14:131" ht="4.2" customHeight="1" x14ac:dyDescent="0.2">
      <c r="N208" s="1084"/>
      <c r="O208" s="1084"/>
      <c r="P208" s="1084"/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4"/>
      <c r="AA208" s="1084"/>
      <c r="AB208" s="1084"/>
      <c r="AC208" s="1084"/>
      <c r="AD208" s="1084"/>
      <c r="AE208" s="1084"/>
      <c r="AF208" s="1084"/>
      <c r="AG208" s="1084"/>
      <c r="AH208" s="1084"/>
      <c r="AI208" s="1084"/>
      <c r="AJ208" s="1084"/>
      <c r="AK208" s="1084"/>
      <c r="AL208" s="1084"/>
      <c r="AM208" s="1084"/>
      <c r="AN208" s="1084"/>
      <c r="AO208" s="1084"/>
      <c r="AP208" s="1084"/>
      <c r="AQ208" s="1084"/>
      <c r="AR208" s="1084"/>
      <c r="AS208" s="1084"/>
      <c r="AT208" s="1084"/>
      <c r="AU208" s="1084"/>
      <c r="AV208" s="1084"/>
      <c r="AW208" s="1084"/>
      <c r="AX208" s="1084"/>
      <c r="AY208" s="1084"/>
      <c r="AZ208" s="1084"/>
      <c r="BA208" s="1084"/>
      <c r="BB208" s="1084"/>
      <c r="BC208" s="1084"/>
      <c r="BD208" s="1084"/>
      <c r="BE208" s="1084"/>
      <c r="BF208" s="1084"/>
      <c r="BG208" s="1084"/>
      <c r="BH208" s="1084"/>
      <c r="BI208" s="1084"/>
      <c r="BJ208" s="1084"/>
      <c r="BK208" s="1084"/>
      <c r="BL208" s="1084"/>
      <c r="BM208" s="1084"/>
      <c r="CB208" s="1084"/>
      <c r="CC208" s="1084"/>
      <c r="CD208" s="1084"/>
      <c r="CE208" s="1084"/>
      <c r="CF208" s="1084"/>
      <c r="CG208" s="1084"/>
      <c r="CH208" s="1084"/>
      <c r="CI208" s="1084"/>
      <c r="CJ208" s="1084"/>
      <c r="CK208" s="1084"/>
      <c r="CL208" s="1084"/>
      <c r="CM208" s="1084"/>
      <c r="CN208" s="1084"/>
      <c r="CO208" s="1084"/>
      <c r="CP208" s="1084"/>
      <c r="CQ208" s="1084"/>
      <c r="CR208" s="1084"/>
      <c r="CS208" s="1084"/>
      <c r="CT208" s="1084"/>
      <c r="CU208" s="1084"/>
      <c r="CV208" s="1084"/>
      <c r="CW208" s="1084"/>
      <c r="CX208" s="1084"/>
      <c r="CY208" s="1084"/>
      <c r="CZ208" s="1084"/>
      <c r="DA208" s="1084"/>
      <c r="DB208" s="1084"/>
      <c r="DC208" s="1084"/>
      <c r="DD208" s="1084"/>
      <c r="DE208" s="1084"/>
      <c r="DF208" s="1084"/>
      <c r="DG208" s="1084"/>
      <c r="DH208" s="1084"/>
      <c r="DI208" s="1084"/>
      <c r="DJ208" s="1084"/>
      <c r="DK208" s="1084"/>
      <c r="DL208" s="1084"/>
      <c r="DM208" s="1084"/>
      <c r="DN208" s="1084"/>
      <c r="DO208" s="1084"/>
      <c r="DP208" s="1084"/>
      <c r="DQ208" s="1084"/>
      <c r="DR208" s="1084"/>
      <c r="DS208" s="1084"/>
      <c r="DT208" s="1084"/>
      <c r="DU208" s="1084"/>
      <c r="DV208" s="1084"/>
      <c r="DW208" s="1084"/>
      <c r="DX208" s="1084"/>
      <c r="DY208" s="1084"/>
      <c r="DZ208" s="1084"/>
      <c r="EA208" s="1084"/>
    </row>
  </sheetData>
  <mergeCells count="599"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4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80"/>
      <c r="BV12" s="80"/>
      <c r="BW12" s="80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80"/>
      <c r="BV13" s="80"/>
      <c r="BW13" s="80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80"/>
      <c r="BV14" s="80"/>
      <c r="BW14" s="80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131</v>
      </c>
      <c r="B16" s="1041"/>
      <c r="C16" s="1041"/>
      <c r="D16" s="1041"/>
      <c r="E16" s="1041"/>
      <c r="F16" s="1041"/>
      <c r="G16" s="1041"/>
      <c r="H16" s="1042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6" ht="4.2" customHeight="1" x14ac:dyDescent="0.2">
      <c r="A19" s="1041"/>
      <c r="B19" s="1041"/>
      <c r="C19" s="1041"/>
      <c r="D19" s="1041"/>
      <c r="E19" s="1041"/>
      <c r="F19" s="1041"/>
      <c r="G19" s="1041"/>
      <c r="H19" s="1042"/>
    </row>
    <row r="20" spans="1:76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BU20" s="720"/>
      <c r="BV20" s="720"/>
      <c r="BW20" s="720"/>
      <c r="BX20" s="720"/>
    </row>
    <row r="21" spans="1:76" ht="4.2" customHeight="1" x14ac:dyDescent="0.2">
      <c r="A21" s="1037" t="s">
        <v>94</v>
      </c>
      <c r="B21" s="1037"/>
      <c r="C21" s="1037"/>
      <c r="D21" s="1037"/>
      <c r="E21" s="1037"/>
      <c r="F21" s="1038" t="s">
        <v>185</v>
      </c>
      <c r="G21" s="1038"/>
      <c r="H21" s="1038"/>
      <c r="K21" s="1039" t="s">
        <v>40</v>
      </c>
      <c r="L21" s="1040"/>
      <c r="M21" s="1040"/>
      <c r="N21" s="1040"/>
      <c r="O21" s="1040"/>
      <c r="AZ21" s="4"/>
      <c r="BU21" s="720"/>
      <c r="BV21" s="720"/>
      <c r="BW21" s="720"/>
      <c r="BX21" s="720"/>
    </row>
    <row r="22" spans="1:76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40"/>
      <c r="L22" s="1040"/>
      <c r="M22" s="1040"/>
      <c r="N22" s="1040"/>
      <c r="O22" s="104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18"/>
      <c r="L23" s="118"/>
      <c r="M23" s="118"/>
      <c r="N23" s="118"/>
      <c r="O23" s="118"/>
      <c r="P23" s="1028" t="e">
        <f>VLOOKUP(K24,選手リスト,3,FALSE)</f>
        <v>#N/A</v>
      </c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 t="e">
        <f>VLOOKUP(K24,選手リスト,9,FALSE)</f>
        <v>#N/A</v>
      </c>
      <c r="AL23" s="1034"/>
      <c r="AM23" s="1034"/>
      <c r="AN23" s="1034"/>
      <c r="AO23" s="1035" t="e">
        <f>VLOOKUP(K24,選手リスト,6,FALSE)</f>
        <v>#N/A</v>
      </c>
      <c r="AP23" s="1035"/>
      <c r="AQ23" s="1035"/>
      <c r="AR23" s="1035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>
        <v>140</v>
      </c>
      <c r="L24" s="1032"/>
      <c r="M24" s="1032"/>
      <c r="N24" s="1032"/>
      <c r="O24" s="36"/>
      <c r="P24" s="1028"/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/>
      <c r="AL24" s="1034"/>
      <c r="AM24" s="1034"/>
      <c r="AN24" s="1034"/>
      <c r="AO24" s="1035"/>
      <c r="AP24" s="1035"/>
      <c r="AQ24" s="1035"/>
      <c r="AR24" s="1035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36"/>
      <c r="P25" s="1033" t="e">
        <f>VLOOKUP(K24,選手リスト,2,FALSE)</f>
        <v>#N/A</v>
      </c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32"/>
      <c r="L26" s="1032"/>
      <c r="M26" s="1032"/>
      <c r="N26" s="1032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 t="e">
        <f>VLOOKUP(K24,選手リスト,5,FALSE)</f>
        <v>#N/A</v>
      </c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 t="e">
        <f>VLOOKUP(K24,選手リスト,10,FALSE)</f>
        <v>#N/A</v>
      </c>
      <c r="AL26" s="1027"/>
      <c r="AM26" s="1027"/>
      <c r="AN26" s="1027"/>
      <c r="AO26" s="1035"/>
      <c r="AP26" s="1035"/>
      <c r="AQ26" s="1035"/>
      <c r="AR26" s="1035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032"/>
      <c r="L27" s="1032"/>
      <c r="M27" s="1032"/>
      <c r="N27" s="1032"/>
      <c r="O27" s="118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/>
      <c r="AL27" s="1027"/>
      <c r="AM27" s="1027"/>
      <c r="AN27" s="1027"/>
      <c r="AO27" s="1035"/>
      <c r="AP27" s="1035"/>
      <c r="AQ27" s="1035"/>
      <c r="AR27" s="1035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36"/>
      <c r="L28" s="36"/>
      <c r="M28" s="36"/>
      <c r="N28" s="36"/>
      <c r="O28" s="36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/>
      <c r="AL28" s="1027"/>
      <c r="AM28" s="1027"/>
      <c r="AN28" s="1027"/>
      <c r="AO28" s="1035"/>
      <c r="AP28" s="1035"/>
      <c r="AQ28" s="1035"/>
      <c r="AR28" s="1035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18"/>
      <c r="L35" s="118"/>
      <c r="M35" s="118"/>
      <c r="N35" s="118"/>
      <c r="O35" s="118"/>
      <c r="P35" s="1028" t="e">
        <f>VLOOKUP(K36,選手リスト,3,FALSE)</f>
        <v>#N/A</v>
      </c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 t="e">
        <f>VLOOKUP(K36,選手リスト,9,FALSE)</f>
        <v>#N/A</v>
      </c>
      <c r="AL35" s="1034"/>
      <c r="AM35" s="1034"/>
      <c r="AN35" s="1034"/>
      <c r="AO35" s="1035" t="e">
        <f>VLOOKUP(K36,選手リスト,6,FALSE)</f>
        <v>#N/A</v>
      </c>
      <c r="AP35" s="1035"/>
      <c r="AQ35" s="1035"/>
      <c r="AR35" s="1035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>
        <v>141</v>
      </c>
      <c r="L36" s="1032"/>
      <c r="M36" s="1032"/>
      <c r="N36" s="1032"/>
      <c r="O36" s="36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36"/>
      <c r="P37" s="1033" t="e">
        <f>VLOOKUP(K36,選手リスト,2,FALSE)</f>
        <v>#N/A</v>
      </c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1032"/>
      <c r="L38" s="1032"/>
      <c r="M38" s="1032"/>
      <c r="N38" s="1032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 t="e">
        <f>VLOOKUP(K36,選手リスト,5,FALSE)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 t="e">
        <f>VLOOKUP(K36,選手リスト,10,FALSE)</f>
        <v>#N/A</v>
      </c>
      <c r="AL38" s="1027"/>
      <c r="AM38" s="1027"/>
      <c r="AN38" s="1027"/>
      <c r="AO38" s="1035"/>
      <c r="AP38" s="1035"/>
      <c r="AQ38" s="1035"/>
      <c r="AR38" s="1035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1032"/>
      <c r="L39" s="1032"/>
      <c r="M39" s="1032"/>
      <c r="N39" s="1032"/>
      <c r="O39" s="118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36"/>
      <c r="L40" s="36"/>
      <c r="M40" s="36"/>
      <c r="N40" s="36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312"/>
      <c r="L47" s="312"/>
      <c r="M47" s="312"/>
      <c r="N47" s="312"/>
      <c r="O47" s="118"/>
      <c r="P47" s="1028" t="e">
        <f>VLOOKUP(K48,選手リスト,3,FALSE)</f>
        <v>#N/A</v>
      </c>
      <c r="Q47" s="1028"/>
      <c r="R47" s="1028"/>
      <c r="S47" s="1028"/>
      <c r="T47" s="1028"/>
      <c r="U47" s="1028"/>
      <c r="V47" s="1028"/>
      <c r="W47" s="1028"/>
      <c r="X47" s="1028"/>
      <c r="Y47" s="1028"/>
      <c r="Z47" s="1028"/>
      <c r="AA47" s="1026" t="e">
        <f>VLOOKUP(K48,選手リスト,4,FALSE)</f>
        <v>#N/A</v>
      </c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 t="e">
        <f>VLOOKUP(K48,選手リスト,9,FALSE)</f>
        <v>#N/A</v>
      </c>
      <c r="AL47" s="1034"/>
      <c r="AM47" s="1034"/>
      <c r="AN47" s="1034"/>
      <c r="AO47" s="1035" t="e">
        <f>VLOOKUP(K48,選手リスト,6,FALSE)</f>
        <v>#N/A</v>
      </c>
      <c r="AP47" s="1035"/>
      <c r="AQ47" s="1035"/>
      <c r="AR47" s="1035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>
        <v>142</v>
      </c>
      <c r="L48" s="1032"/>
      <c r="M48" s="1032"/>
      <c r="N48" s="1032"/>
      <c r="O48" s="36"/>
      <c r="P48" s="1028"/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/>
      <c r="AL48" s="1034"/>
      <c r="AM48" s="1034"/>
      <c r="AN48" s="1034"/>
      <c r="AO48" s="1035"/>
      <c r="AP48" s="1035"/>
      <c r="AQ48" s="1035"/>
      <c r="AR48" s="1035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36"/>
      <c r="P49" s="1033" t="e">
        <f>VLOOKUP(K48,選手リスト,2,FALSE)</f>
        <v>#N/A</v>
      </c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1032"/>
      <c r="L50" s="1032"/>
      <c r="M50" s="1032"/>
      <c r="N50" s="1032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 t="e">
        <f>VLOOKUP(K48,選手リスト,5,FALSE)</f>
        <v>#N/A</v>
      </c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 t="e">
        <f>VLOOKUP(K48,選手リスト,10,FALSE)</f>
        <v>#N/A</v>
      </c>
      <c r="AL50" s="1027"/>
      <c r="AM50" s="1027"/>
      <c r="AN50" s="1027"/>
      <c r="AO50" s="1035"/>
      <c r="AP50" s="1035"/>
      <c r="AQ50" s="1035"/>
      <c r="AR50" s="1035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1032"/>
      <c r="L51" s="1032"/>
      <c r="M51" s="1032"/>
      <c r="N51" s="1032"/>
      <c r="O51" s="118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/>
      <c r="AL51" s="1027"/>
      <c r="AM51" s="1027"/>
      <c r="AN51" s="1027"/>
      <c r="AO51" s="1035"/>
      <c r="AP51" s="1035"/>
      <c r="AQ51" s="1035"/>
      <c r="AR51" s="1035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36"/>
      <c r="L52" s="36"/>
      <c r="M52" s="36"/>
      <c r="N52" s="36"/>
      <c r="O52" s="36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312"/>
      <c r="L59" s="312"/>
      <c r="M59" s="312"/>
      <c r="N59" s="312"/>
      <c r="O59" s="118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 t="e">
        <f>VLOOKUP(K60,選手リスト,4,FALSE)</f>
        <v>#N/A</v>
      </c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>
        <v>143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1032"/>
      <c r="L63" s="1032"/>
      <c r="M63" s="1032"/>
      <c r="N63" s="1032"/>
      <c r="O63" s="118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312"/>
      <c r="L71" s="312"/>
      <c r="M71" s="312"/>
      <c r="N71" s="312"/>
      <c r="O71" s="118"/>
      <c r="P71" s="1028" t="e">
        <f>VLOOKUP(K72,選手リスト,3,FALSE)</f>
        <v>#N/A</v>
      </c>
      <c r="Q71" s="1028"/>
      <c r="R71" s="1028"/>
      <c r="S71" s="1028"/>
      <c r="T71" s="1028"/>
      <c r="U71" s="1028"/>
      <c r="V71" s="1028"/>
      <c r="W71" s="1028"/>
      <c r="X71" s="1028"/>
      <c r="Y71" s="1028"/>
      <c r="Z71" s="1028"/>
      <c r="AA71" s="1026" t="e">
        <f>VLOOKUP(K72,選手リスト,4,FALSE)</f>
        <v>#N/A</v>
      </c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 t="e">
        <f>VLOOKUP(K72,選手リスト,9,FALSE)</f>
        <v>#N/A</v>
      </c>
      <c r="AL71" s="1034"/>
      <c r="AM71" s="1034"/>
      <c r="AN71" s="1034"/>
      <c r="AO71" s="1035" t="e">
        <f>VLOOKUP(K72,選手リスト,6,FALSE)</f>
        <v>#N/A</v>
      </c>
      <c r="AP71" s="1035"/>
      <c r="AQ71" s="1035"/>
      <c r="AR71" s="1035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>
        <v>144</v>
      </c>
      <c r="L72" s="1032"/>
      <c r="M72" s="1032"/>
      <c r="N72" s="1032"/>
      <c r="O72" s="36"/>
      <c r="P72" s="1028"/>
      <c r="Q72" s="1028"/>
      <c r="R72" s="1028"/>
      <c r="S72" s="1028"/>
      <c r="T72" s="1028"/>
      <c r="U72" s="1028"/>
      <c r="V72" s="1028"/>
      <c r="W72" s="1028"/>
      <c r="X72" s="1028"/>
      <c r="Y72" s="1028"/>
      <c r="Z72" s="1028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/>
      <c r="AL72" s="1034"/>
      <c r="AM72" s="1034"/>
      <c r="AN72" s="1034"/>
      <c r="AO72" s="1035"/>
      <c r="AP72" s="1035"/>
      <c r="AQ72" s="1035"/>
      <c r="AR72" s="1035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36"/>
      <c r="P73" s="1033" t="e">
        <f>VLOOKUP(K72,選手リスト,2,FALSE)</f>
        <v>#N/A</v>
      </c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1032"/>
      <c r="L74" s="1032"/>
      <c r="M74" s="1032"/>
      <c r="N74" s="1032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 t="e">
        <f>VLOOKUP(K72,選手リスト,5,FALSE)</f>
        <v>#N/A</v>
      </c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 t="e">
        <f>VLOOKUP(K72,選手リスト,10,FALSE)</f>
        <v>#N/A</v>
      </c>
      <c r="AL74" s="1027"/>
      <c r="AM74" s="1027"/>
      <c r="AN74" s="1027"/>
      <c r="AO74" s="1035"/>
      <c r="AP74" s="1035"/>
      <c r="AQ74" s="1035"/>
      <c r="AR74" s="1035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1032"/>
      <c r="L75" s="1032"/>
      <c r="M75" s="1032"/>
      <c r="N75" s="1032"/>
      <c r="O75" s="118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/>
      <c r="AL75" s="1027"/>
      <c r="AM75" s="1027"/>
      <c r="AN75" s="1027"/>
      <c r="AO75" s="1035"/>
      <c r="AP75" s="1035"/>
      <c r="AQ75" s="1035"/>
      <c r="AR75" s="1035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36"/>
      <c r="L76" s="36"/>
      <c r="M76" s="36"/>
      <c r="N76" s="36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312"/>
      <c r="L83" s="312"/>
      <c r="M83" s="312"/>
      <c r="N83" s="312"/>
      <c r="O83" s="118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5" t="s">
        <v>125</v>
      </c>
      <c r="BI83" s="1165"/>
      <c r="BJ83" s="1165"/>
      <c r="BK83" s="1165"/>
      <c r="BL83" s="1064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>
        <v>145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5"/>
      <c r="BI84" s="1165"/>
      <c r="BJ84" s="1165"/>
      <c r="BK84" s="1165"/>
      <c r="BL84" s="1064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5"/>
      <c r="BI85" s="1165"/>
      <c r="BJ85" s="1165"/>
      <c r="BK85" s="1165"/>
      <c r="BL85" s="1064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1032"/>
      <c r="L87" s="1032"/>
      <c r="M87" s="1032"/>
      <c r="N87" s="1032"/>
      <c r="O87" s="118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312"/>
      <c r="L95" s="312"/>
      <c r="M95" s="312"/>
      <c r="N95" s="312"/>
      <c r="O95" s="118"/>
      <c r="P95" s="1028" t="e">
        <f>VLOOKUP(K96,選手リスト,3,FALSE)</f>
        <v>#N/A</v>
      </c>
      <c r="Q95" s="1028"/>
      <c r="R95" s="1028"/>
      <c r="S95" s="1028"/>
      <c r="T95" s="1028"/>
      <c r="U95" s="1028"/>
      <c r="V95" s="1028"/>
      <c r="W95" s="1028"/>
      <c r="X95" s="1028"/>
      <c r="Y95" s="1028"/>
      <c r="Z95" s="1028"/>
      <c r="AA95" s="1026" t="e">
        <f>VLOOKUP(K96,選手リスト,4,FALSE)</f>
        <v>#N/A</v>
      </c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 t="e">
        <f>VLOOKUP(K96,選手リスト,9,FALSE)</f>
        <v>#N/A</v>
      </c>
      <c r="AL95" s="1034"/>
      <c r="AM95" s="1034"/>
      <c r="AN95" s="1034"/>
      <c r="AO95" s="1035" t="e">
        <f>VLOOKUP(K96,選手リスト,6,FALSE)</f>
        <v>#N/A</v>
      </c>
      <c r="AP95" s="1035"/>
      <c r="AQ95" s="1035"/>
      <c r="AR95" s="1035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>
        <v>146</v>
      </c>
      <c r="L96" s="1032"/>
      <c r="M96" s="1032"/>
      <c r="N96" s="1032"/>
      <c r="O96" s="36"/>
      <c r="P96" s="1028"/>
      <c r="Q96" s="1028"/>
      <c r="R96" s="1028"/>
      <c r="S96" s="1028"/>
      <c r="T96" s="1028"/>
      <c r="U96" s="1028"/>
      <c r="V96" s="1028"/>
      <c r="W96" s="1028"/>
      <c r="X96" s="1028"/>
      <c r="Y96" s="1028"/>
      <c r="Z96" s="1028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/>
      <c r="AL96" s="1034"/>
      <c r="AM96" s="1034"/>
      <c r="AN96" s="1034"/>
      <c r="AO96" s="1035"/>
      <c r="AP96" s="1035"/>
      <c r="AQ96" s="1035"/>
      <c r="AR96" s="1035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36"/>
      <c r="P97" s="1033" t="e">
        <f>VLOOKUP(K96,選手リスト,2,FALSE)</f>
        <v>#N/A</v>
      </c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/>
      <c r="AL97" s="1034"/>
      <c r="AM97" s="1034"/>
      <c r="AN97" s="1034"/>
      <c r="AO97" s="1035"/>
      <c r="AP97" s="1035"/>
      <c r="AQ97" s="1035"/>
      <c r="AR97" s="1035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1032"/>
      <c r="L98" s="1032"/>
      <c r="M98" s="1032"/>
      <c r="N98" s="1032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 t="e">
        <f>VLOOKUP(K96,選手リスト,5,FALSE)</f>
        <v>#N/A</v>
      </c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 t="e">
        <f>VLOOKUP(K96,選手リスト,10,FALSE)</f>
        <v>#N/A</v>
      </c>
      <c r="AL98" s="1027"/>
      <c r="AM98" s="1027"/>
      <c r="AN98" s="1027"/>
      <c r="AO98" s="1035"/>
      <c r="AP98" s="1035"/>
      <c r="AQ98" s="1035"/>
      <c r="AR98" s="1035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1032"/>
      <c r="L99" s="1032"/>
      <c r="M99" s="1032"/>
      <c r="N99" s="1032"/>
      <c r="O99" s="118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/>
      <c r="AL99" s="1027"/>
      <c r="AM99" s="1027"/>
      <c r="AN99" s="1027"/>
      <c r="AO99" s="1035"/>
      <c r="AP99" s="1035"/>
      <c r="AQ99" s="1035"/>
      <c r="AR99" s="1035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36"/>
      <c r="L100" s="36"/>
      <c r="M100" s="36"/>
      <c r="N100" s="36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/>
      <c r="AL100" s="1027"/>
      <c r="AM100" s="1027"/>
      <c r="AN100" s="1027"/>
      <c r="AO100" s="1035"/>
      <c r="AP100" s="1035"/>
      <c r="AQ100" s="1035"/>
      <c r="AR100" s="1035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312"/>
      <c r="L107" s="312"/>
      <c r="M107" s="312"/>
      <c r="N107" s="312"/>
      <c r="O107" s="118"/>
      <c r="P107" s="1028" t="e">
        <f>VLOOKUP(K108,選手リスト,3,FALSE)</f>
        <v>#N/A</v>
      </c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 t="e">
        <f>VLOOKUP(K108,選手リスト,9,FALSE)</f>
        <v>#N/A</v>
      </c>
      <c r="AL107" s="1034"/>
      <c r="AM107" s="1034"/>
      <c r="AN107" s="1034"/>
      <c r="AO107" s="1035" t="e">
        <f>VLOOKUP(K108,選手リスト,6,FALSE)</f>
        <v>#N/A</v>
      </c>
      <c r="AP107" s="1035"/>
      <c r="AQ107" s="1035"/>
      <c r="AR107" s="1035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1032">
        <v>147</v>
      </c>
      <c r="L108" s="1032"/>
      <c r="M108" s="1032"/>
      <c r="N108" s="1032"/>
      <c r="O108" s="36"/>
      <c r="P108" s="1028"/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1032"/>
      <c r="L109" s="1032"/>
      <c r="M109" s="1032"/>
      <c r="N109" s="1032"/>
      <c r="O109" s="36"/>
      <c r="P109" s="1033" t="e">
        <f>VLOOKUP(K108,選手リスト,2,FALSE)</f>
        <v>#N/A</v>
      </c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1032"/>
      <c r="L110" s="1032"/>
      <c r="M110" s="1032"/>
      <c r="N110" s="1032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 t="e">
        <f>VLOOKUP(K108,選手リスト,5,FALSE)</f>
        <v>#N/A</v>
      </c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 t="e">
        <f>VLOOKUP(K108,選手リスト,10,FALSE)</f>
        <v>#N/A</v>
      </c>
      <c r="AL110" s="1027"/>
      <c r="AM110" s="1027"/>
      <c r="AN110" s="1027"/>
      <c r="AO110" s="1035"/>
      <c r="AP110" s="1035"/>
      <c r="AQ110" s="1035"/>
      <c r="AR110" s="1035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K111" s="1032"/>
      <c r="L111" s="1032"/>
      <c r="M111" s="1032"/>
      <c r="N111" s="1032"/>
      <c r="O111" s="118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K112" s="36"/>
      <c r="L112" s="36"/>
      <c r="M112" s="36"/>
      <c r="N112" s="36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312"/>
      <c r="L119" s="312"/>
      <c r="M119" s="312"/>
      <c r="N119" s="312"/>
      <c r="O119" s="118"/>
      <c r="P119" s="1028" t="e">
        <f>VLOOKUP(K120,選手リスト,3,FALSE)</f>
        <v>#N/A</v>
      </c>
      <c r="Q119" s="1028"/>
      <c r="R119" s="1028"/>
      <c r="S119" s="1028"/>
      <c r="T119" s="1028"/>
      <c r="U119" s="1028"/>
      <c r="V119" s="1028"/>
      <c r="W119" s="1028"/>
      <c r="X119" s="1028"/>
      <c r="Y119" s="1028"/>
      <c r="Z119" s="1028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 t="e">
        <f>VLOOKUP(K120,選手リスト,9,FALSE)</f>
        <v>#N/A</v>
      </c>
      <c r="AL119" s="1034"/>
      <c r="AM119" s="1034"/>
      <c r="AN119" s="1034"/>
      <c r="AO119" s="1035" t="e">
        <f>VLOOKUP(K120,選手リスト,6,FALSE)</f>
        <v>#N/A</v>
      </c>
      <c r="AP119" s="1035"/>
      <c r="AQ119" s="1035"/>
      <c r="AR119" s="1035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1032">
        <v>148</v>
      </c>
      <c r="L120" s="1032"/>
      <c r="M120" s="1032"/>
      <c r="N120" s="1032"/>
      <c r="O120" s="36"/>
      <c r="P120" s="1028"/>
      <c r="Q120" s="1028"/>
      <c r="R120" s="1028"/>
      <c r="S120" s="1028"/>
      <c r="T120" s="1028"/>
      <c r="U120" s="1028"/>
      <c r="V120" s="1028"/>
      <c r="W120" s="1028"/>
      <c r="X120" s="1028"/>
      <c r="Y120" s="1028"/>
      <c r="Z120" s="1028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/>
      <c r="AL120" s="1034"/>
      <c r="AM120" s="1034"/>
      <c r="AN120" s="1034"/>
      <c r="AO120" s="1035"/>
      <c r="AP120" s="1035"/>
      <c r="AQ120" s="1035"/>
      <c r="AR120" s="1035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1032"/>
      <c r="L121" s="1032"/>
      <c r="M121" s="1032"/>
      <c r="N121" s="1032"/>
      <c r="O121" s="36"/>
      <c r="P121" s="1033" t="e">
        <f>VLOOKUP(K120,選手リスト,2,FALSE)</f>
        <v>#N/A</v>
      </c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/>
      <c r="AL121" s="1034"/>
      <c r="AM121" s="1034"/>
      <c r="AN121" s="1034"/>
      <c r="AO121" s="1035"/>
      <c r="AP121" s="1035"/>
      <c r="AQ121" s="1035"/>
      <c r="AR121" s="1035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1032"/>
      <c r="L122" s="1032"/>
      <c r="M122" s="1032"/>
      <c r="N122" s="1032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 t="e">
        <f>VLOOKUP(K120,選手リスト,5,FALSE)</f>
        <v>#N/A</v>
      </c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 t="e">
        <f>VLOOKUP(K120,選手リスト,10,FALSE)</f>
        <v>#N/A</v>
      </c>
      <c r="AL122" s="1027"/>
      <c r="AM122" s="1027"/>
      <c r="AN122" s="1027"/>
      <c r="AO122" s="1035"/>
      <c r="AP122" s="1035"/>
      <c r="AQ122" s="1035"/>
      <c r="AR122" s="1035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K123" s="1032"/>
      <c r="L123" s="1032"/>
      <c r="M123" s="1032"/>
      <c r="N123" s="1032"/>
      <c r="O123" s="118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/>
      <c r="AL123" s="1027"/>
      <c r="AM123" s="1027"/>
      <c r="AN123" s="1027"/>
      <c r="AO123" s="1035"/>
      <c r="AP123" s="1035"/>
      <c r="AQ123" s="1035"/>
      <c r="AR123" s="1035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K124" s="36"/>
      <c r="L124" s="36"/>
      <c r="M124" s="36"/>
      <c r="N124" s="36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/>
      <c r="AL124" s="1027"/>
      <c r="AM124" s="1027"/>
      <c r="AN124" s="1027"/>
      <c r="AO124" s="1035"/>
      <c r="AP124" s="1035"/>
      <c r="AQ124" s="1035"/>
      <c r="AR124" s="1035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K131" s="312"/>
      <c r="L131" s="312"/>
      <c r="M131" s="312"/>
      <c r="N131" s="312"/>
      <c r="O131" s="118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K132" s="1032">
        <v>149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118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1">
        <v>140</v>
      </c>
      <c r="W163" s="1021"/>
      <c r="X163" s="1021"/>
      <c r="Y163" s="1021"/>
      <c r="Z163" s="1021"/>
      <c r="AA163" s="1021"/>
      <c r="AB163" s="1021"/>
      <c r="AC163" s="1021">
        <v>141</v>
      </c>
      <c r="AD163" s="1021"/>
      <c r="AE163" s="1021"/>
      <c r="AF163" s="1021"/>
      <c r="AG163" s="1021"/>
      <c r="AH163" s="1021"/>
      <c r="AI163" s="1021"/>
      <c r="AJ163" s="1021">
        <v>142</v>
      </c>
      <c r="AK163" s="1021"/>
      <c r="AL163" s="1021"/>
      <c r="AM163" s="1021"/>
      <c r="AN163" s="1021"/>
      <c r="AO163" s="1021"/>
      <c r="AP163" s="1021"/>
      <c r="AQ163" s="1021">
        <v>143</v>
      </c>
      <c r="AR163" s="1021"/>
      <c r="AS163" s="1021"/>
      <c r="AT163" s="1021"/>
      <c r="AU163" s="1021"/>
      <c r="AV163" s="1021"/>
      <c r="AW163" s="1021"/>
      <c r="AX163" s="1021">
        <v>144</v>
      </c>
      <c r="AY163" s="1021"/>
      <c r="AZ163" s="1021"/>
      <c r="BA163" s="1021"/>
      <c r="BB163" s="1021"/>
      <c r="BC163" s="1021"/>
      <c r="BD163" s="1021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18" t="e">
        <f>VLOOKUP(V163,選手リスト,2,FALSE)</f>
        <v>#N/A</v>
      </c>
      <c r="W183" s="1018"/>
      <c r="X183" s="1018"/>
      <c r="Y183" s="1018"/>
      <c r="Z183" s="1018"/>
      <c r="AA183" s="1018"/>
      <c r="AB183" s="1018"/>
      <c r="AC183" s="1018" t="e">
        <f>VLOOKUP(AC163,選手リスト,2,FALSE)</f>
        <v>#N/A</v>
      </c>
      <c r="AD183" s="1018"/>
      <c r="AE183" s="1018"/>
      <c r="AF183" s="1018"/>
      <c r="AG183" s="1018"/>
      <c r="AH183" s="1018"/>
      <c r="AI183" s="1018"/>
      <c r="AJ183" s="1018" t="e">
        <f>VLOOKUP(AJ163,選手リスト,2,FALSE)</f>
        <v>#N/A</v>
      </c>
      <c r="AK183" s="1018"/>
      <c r="AL183" s="1018"/>
      <c r="AM183" s="1018"/>
      <c r="AN183" s="1018"/>
      <c r="AO183" s="1018"/>
      <c r="AP183" s="1018"/>
      <c r="AQ183" s="1018" t="e">
        <f>VLOOKUP(AQ163,選手リスト,2,FALSE)</f>
        <v>#N/A</v>
      </c>
      <c r="AR183" s="1018"/>
      <c r="AS183" s="1018"/>
      <c r="AT183" s="1018"/>
      <c r="AU183" s="1018"/>
      <c r="AV183" s="1018"/>
      <c r="AW183" s="1018"/>
      <c r="AX183" s="1018" t="e">
        <f>VLOOKUP(AX163,選手リスト,2,FALSE)</f>
        <v>#N/A</v>
      </c>
      <c r="AY183" s="1018"/>
      <c r="AZ183" s="1018"/>
      <c r="BA183" s="1018"/>
      <c r="BB183" s="1018"/>
      <c r="BC183" s="1018"/>
      <c r="BD183" s="1018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1">
        <v>145</v>
      </c>
      <c r="W186" s="1021"/>
      <c r="X186" s="1021"/>
      <c r="Y186" s="1021"/>
      <c r="Z186" s="1021"/>
      <c r="AA186" s="1021"/>
      <c r="AB186" s="1021"/>
      <c r="AC186" s="1021">
        <v>146</v>
      </c>
      <c r="AD186" s="1021"/>
      <c r="AE186" s="1021"/>
      <c r="AF186" s="1021"/>
      <c r="AG186" s="1021"/>
      <c r="AH186" s="1021"/>
      <c r="AI186" s="1021"/>
      <c r="AJ186" s="1021">
        <v>147</v>
      </c>
      <c r="AK186" s="1021"/>
      <c r="AL186" s="1021"/>
      <c r="AM186" s="1021"/>
      <c r="AN186" s="1021"/>
      <c r="AO186" s="1021"/>
      <c r="AP186" s="1021"/>
      <c r="AQ186" s="1021">
        <v>148</v>
      </c>
      <c r="AR186" s="1021"/>
      <c r="AS186" s="1021"/>
      <c r="AT186" s="1021"/>
      <c r="AU186" s="1021"/>
      <c r="AV186" s="1021"/>
      <c r="AW186" s="1021"/>
      <c r="AX186" s="1021">
        <v>149</v>
      </c>
      <c r="AY186" s="1021"/>
      <c r="AZ186" s="1021"/>
      <c r="BA186" s="1021"/>
      <c r="BB186" s="1021"/>
      <c r="BC186" s="1021"/>
      <c r="BD186" s="1021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18" t="e">
        <f>VLOOKUP(V186,選手リスト,2,FALSE)</f>
        <v>#N/A</v>
      </c>
      <c r="W206" s="1018"/>
      <c r="X206" s="1018"/>
      <c r="Y206" s="1018"/>
      <c r="Z206" s="1018"/>
      <c r="AA206" s="1018"/>
      <c r="AB206" s="1018"/>
      <c r="AC206" s="1018" t="e">
        <f>VLOOKUP(AC186,選手リスト,2,FALSE)</f>
        <v>#N/A</v>
      </c>
      <c r="AD206" s="1018"/>
      <c r="AE206" s="1018"/>
      <c r="AF206" s="1018"/>
      <c r="AG206" s="1018"/>
      <c r="AH206" s="1018"/>
      <c r="AI206" s="1018"/>
      <c r="AJ206" s="1018" t="e">
        <f>VLOOKUP(AJ186,選手リスト,2,FALSE)</f>
        <v>#N/A</v>
      </c>
      <c r="AK206" s="1018"/>
      <c r="AL206" s="1018"/>
      <c r="AM206" s="1018"/>
      <c r="AN206" s="1018"/>
      <c r="AO206" s="1018"/>
      <c r="AP206" s="1018"/>
      <c r="AQ206" s="1018" t="e">
        <f>VLOOKUP(AQ186,選手リスト,2,FALSE)</f>
        <v>#N/A</v>
      </c>
      <c r="AR206" s="1018"/>
      <c r="AS206" s="1018"/>
      <c r="AT206" s="1018"/>
      <c r="AU206" s="1018"/>
      <c r="AV206" s="1018"/>
      <c r="AW206" s="1018"/>
      <c r="AX206" s="1018" t="e">
        <f>VLOOKUP(AX186,選手リスト,2,FALSE)</f>
        <v>#N/A</v>
      </c>
      <c r="AY206" s="1018"/>
      <c r="AZ206" s="1018"/>
      <c r="BA206" s="1018"/>
      <c r="BB206" s="1018"/>
      <c r="BC206" s="1018"/>
      <c r="BD206" s="1018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45" t="s">
        <v>130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36" t="s">
        <v>89</v>
      </c>
      <c r="BZ1" s="1036"/>
      <c r="CA1" s="1036"/>
      <c r="CB1" s="1036"/>
      <c r="CC1" s="1036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0" t="s">
        <v>130</v>
      </c>
      <c r="EH1" s="1045"/>
      <c r="EI1" s="1045"/>
      <c r="EJ1" s="1045"/>
      <c r="EK1" s="1045"/>
      <c r="EL1" s="1045"/>
      <c r="EM1" s="1045"/>
      <c r="EN1" s="1046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6"/>
      <c r="Z2" s="1036"/>
      <c r="AA2" s="1036"/>
      <c r="AB2" s="1036"/>
      <c r="AC2" s="1036"/>
      <c r="AD2" s="1036"/>
      <c r="AE2" s="148"/>
      <c r="AF2" s="148"/>
      <c r="AG2" s="148"/>
      <c r="AH2" s="148"/>
      <c r="AI2" s="148"/>
      <c r="AJ2" s="148"/>
      <c r="AK2" s="148"/>
      <c r="AL2" s="148"/>
      <c r="AM2" s="148"/>
      <c r="AN2" s="1048"/>
      <c r="AO2" s="1048"/>
      <c r="AP2" s="1048"/>
      <c r="AQ2" s="1048"/>
      <c r="AR2" s="1048"/>
      <c r="AS2" s="1048"/>
      <c r="AT2" s="1048"/>
      <c r="AU2" s="148"/>
      <c r="AV2" s="148"/>
      <c r="AW2" s="148"/>
      <c r="AX2" s="148"/>
      <c r="AY2" s="148"/>
      <c r="AZ2" s="148"/>
      <c r="BA2" s="148"/>
      <c r="BB2" s="148"/>
      <c r="BC2" s="1048"/>
      <c r="BD2" s="1048"/>
      <c r="BE2" s="1048"/>
      <c r="BF2" s="1048"/>
      <c r="BG2" s="1048"/>
      <c r="BH2" s="1048"/>
      <c r="BI2" s="10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36"/>
      <c r="BZ2" s="1036"/>
      <c r="CA2" s="1036"/>
      <c r="CB2" s="1036"/>
      <c r="CC2" s="1036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0"/>
      <c r="EH2" s="1045"/>
      <c r="EI2" s="1045"/>
      <c r="EJ2" s="1045"/>
      <c r="EK2" s="1045"/>
      <c r="EL2" s="1045"/>
      <c r="EM2" s="1045"/>
      <c r="EN2" s="1046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7"/>
      <c r="Z3" s="1047"/>
      <c r="AA3" s="1047"/>
      <c r="AB3" s="1047"/>
      <c r="AC3" s="1047"/>
      <c r="AD3" s="1047"/>
      <c r="AE3" s="148"/>
      <c r="AF3" s="148"/>
      <c r="AG3" s="148"/>
      <c r="AH3" s="148"/>
      <c r="AI3" s="148"/>
      <c r="AJ3" s="148"/>
      <c r="AK3" s="148"/>
      <c r="AL3" s="148"/>
      <c r="AM3" s="148"/>
      <c r="AN3" s="1049"/>
      <c r="AO3" s="1049"/>
      <c r="AP3" s="1049"/>
      <c r="AQ3" s="1049"/>
      <c r="AR3" s="1049"/>
      <c r="AS3" s="1049"/>
      <c r="AT3" s="1049"/>
      <c r="AU3" s="148"/>
      <c r="AV3" s="148"/>
      <c r="AW3" s="148"/>
      <c r="AX3" s="148"/>
      <c r="AY3" s="148"/>
      <c r="AZ3" s="148"/>
      <c r="BA3" s="148"/>
      <c r="BB3" s="148"/>
      <c r="BC3" s="1049"/>
      <c r="BD3" s="1049"/>
      <c r="BE3" s="1049"/>
      <c r="BF3" s="1049"/>
      <c r="BG3" s="1049"/>
      <c r="BH3" s="1049"/>
      <c r="BI3" s="1049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47"/>
      <c r="BZ3" s="1047"/>
      <c r="CA3" s="1047"/>
      <c r="CB3" s="1047"/>
      <c r="CC3" s="1047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0"/>
      <c r="EH3" s="1045"/>
      <c r="EI3" s="1045"/>
      <c r="EJ3" s="1045"/>
      <c r="EK3" s="1045"/>
      <c r="EL3" s="1045"/>
      <c r="EM3" s="1045"/>
      <c r="EN3" s="1046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8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148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6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8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148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6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8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148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6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8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48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6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8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148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6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8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148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6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8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148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6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1" t="s">
        <v>30</v>
      </c>
      <c r="EH11" s="1041"/>
      <c r="EI11" s="1041"/>
      <c r="EJ11" s="1041"/>
      <c r="EK11" s="1041"/>
      <c r="EL11" s="1041"/>
      <c r="EM11" s="1041"/>
      <c r="EN11" s="1042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8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42"/>
      <c r="BV12" s="142"/>
      <c r="BW12" s="142"/>
      <c r="BZ12" s="1036" t="s">
        <v>33</v>
      </c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2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8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42"/>
      <c r="BV13" s="142"/>
      <c r="BW13" s="142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2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42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42"/>
      <c r="BV14" s="142"/>
      <c r="BW14" s="142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2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K15" s="1086" t="s">
        <v>34</v>
      </c>
      <c r="L15" s="1086"/>
      <c r="M15" s="1086"/>
      <c r="N15" s="1086"/>
      <c r="O15" s="1086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6" t="s">
        <v>34</v>
      </c>
      <c r="CX15" s="1086"/>
      <c r="CY15" s="1086"/>
      <c r="CZ15" s="1086"/>
      <c r="DA15" s="1086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1"/>
      <c r="EH15" s="1041"/>
      <c r="EI15" s="1041"/>
      <c r="EJ15" s="1041"/>
      <c r="EK15" s="1041"/>
      <c r="EL15" s="1041"/>
      <c r="EM15" s="1041"/>
      <c r="EN15" s="1042"/>
    </row>
    <row r="16" spans="1:144" ht="4.2" customHeight="1" x14ac:dyDescent="0.2">
      <c r="A16" s="1041" t="s">
        <v>131</v>
      </c>
      <c r="B16" s="1041"/>
      <c r="C16" s="1041"/>
      <c r="D16" s="1041"/>
      <c r="E16" s="1041"/>
      <c r="F16" s="1041"/>
      <c r="G16" s="1041"/>
      <c r="H16" s="1042"/>
      <c r="J16" s="142"/>
      <c r="K16" s="1086"/>
      <c r="L16" s="1086"/>
      <c r="M16" s="1086"/>
      <c r="N16" s="1086"/>
      <c r="O16" s="1086"/>
      <c r="P16" s="1028" t="e">
        <f>VLOOKUP(K17,選手リスト,3,FALSE)</f>
        <v>#N/A</v>
      </c>
      <c r="Q16" s="1028"/>
      <c r="R16" s="1028"/>
      <c r="S16" s="1028"/>
      <c r="T16" s="1028"/>
      <c r="U16" s="1028"/>
      <c r="V16" s="1028"/>
      <c r="W16" s="1028"/>
      <c r="X16" s="1028"/>
      <c r="Y16" s="1028"/>
      <c r="Z16" s="1028"/>
      <c r="AA16" s="1026" t="e">
        <f>VLOOKUP(K17,選手リスト,4,FALSE)</f>
        <v>#N/A</v>
      </c>
      <c r="AB16" s="1026"/>
      <c r="AC16" s="1026"/>
      <c r="AD16" s="1026"/>
      <c r="AE16" s="1026"/>
      <c r="AF16" s="1026"/>
      <c r="AG16" s="1026"/>
      <c r="AH16" s="1026"/>
      <c r="AI16" s="1026"/>
      <c r="AJ16" s="1026"/>
      <c r="AK16" s="1034" t="e">
        <f>VLOOKUP(K17,選手リスト,9,FALSE)</f>
        <v>#N/A</v>
      </c>
      <c r="AL16" s="1034"/>
      <c r="AM16" s="1034"/>
      <c r="AN16" s="1034"/>
      <c r="AO16" s="1035" t="e">
        <f>VLOOKUP(K17,選手リスト,6,FALSE)</f>
        <v>#N/A</v>
      </c>
      <c r="AP16" s="1035"/>
      <c r="AQ16" s="1035"/>
      <c r="AR16" s="1035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6"/>
      <c r="CX16" s="1086"/>
      <c r="CY16" s="1086"/>
      <c r="CZ16" s="1086"/>
      <c r="DA16" s="1086"/>
      <c r="DB16" s="1028" t="e">
        <f>VLOOKUP(CW17,選手リスト,3,FALSE)</f>
        <v>#N/A</v>
      </c>
      <c r="DC16" s="1028"/>
      <c r="DD16" s="1028"/>
      <c r="DE16" s="1028"/>
      <c r="DF16" s="1028"/>
      <c r="DG16" s="1028"/>
      <c r="DH16" s="1028"/>
      <c r="DI16" s="1028"/>
      <c r="DJ16" s="1028"/>
      <c r="DK16" s="1028"/>
      <c r="DL16" s="1028"/>
      <c r="DM16" s="1026"/>
      <c r="DN16" s="1026"/>
      <c r="DO16" s="1026"/>
      <c r="DP16" s="1026"/>
      <c r="DQ16" s="1026"/>
      <c r="DR16" s="1026"/>
      <c r="DS16" s="1026"/>
      <c r="DT16" s="1026"/>
      <c r="DU16" s="1026"/>
      <c r="DV16" s="1026"/>
      <c r="DW16" s="1034" t="e">
        <f>VLOOKUP(CW17,選手リスト,9,FALSE)</f>
        <v>#N/A</v>
      </c>
      <c r="DX16" s="1034"/>
      <c r="DY16" s="1034"/>
      <c r="DZ16" s="1034"/>
      <c r="EA16" s="1035" t="e">
        <f>VLOOKUP(CW17,選手リスト,6,FALSE)</f>
        <v>#N/A</v>
      </c>
      <c r="EB16" s="1035"/>
      <c r="EC16" s="1035"/>
      <c r="ED16" s="1035"/>
      <c r="EG16" s="1061" t="s">
        <v>131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6"/>
      <c r="K17" s="1032">
        <v>319</v>
      </c>
      <c r="L17" s="1032"/>
      <c r="M17" s="1032"/>
      <c r="N17" s="1032"/>
      <c r="O17" s="36"/>
      <c r="P17" s="1028"/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34"/>
      <c r="AL17" s="1034"/>
      <c r="AM17" s="1034"/>
      <c r="AN17" s="1034"/>
      <c r="AO17" s="1035"/>
      <c r="AP17" s="1035"/>
      <c r="AQ17" s="1035"/>
      <c r="AR17" s="1035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32">
        <v>347</v>
      </c>
      <c r="CX17" s="1032"/>
      <c r="CY17" s="1032"/>
      <c r="CZ17" s="1032"/>
      <c r="DA17" s="36"/>
      <c r="DB17" s="1028"/>
      <c r="DC17" s="1028"/>
      <c r="DD17" s="1028"/>
      <c r="DE17" s="1028"/>
      <c r="DF17" s="1028"/>
      <c r="DG17" s="1028"/>
      <c r="DH17" s="1028"/>
      <c r="DI17" s="1028"/>
      <c r="DJ17" s="1028"/>
      <c r="DK17" s="1028"/>
      <c r="DL17" s="1028"/>
      <c r="DM17" s="1026"/>
      <c r="DN17" s="1026"/>
      <c r="DO17" s="1026"/>
      <c r="DP17" s="1026"/>
      <c r="DQ17" s="1026"/>
      <c r="DR17" s="1026"/>
      <c r="DS17" s="1026"/>
      <c r="DT17" s="1026"/>
      <c r="DU17" s="1026"/>
      <c r="DV17" s="1026"/>
      <c r="DW17" s="1034"/>
      <c r="DX17" s="1034"/>
      <c r="DY17" s="1034"/>
      <c r="DZ17" s="1034"/>
      <c r="EA17" s="1035"/>
      <c r="EB17" s="1035"/>
      <c r="EC17" s="1035"/>
      <c r="ED17" s="1035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6"/>
      <c r="K18" s="1032"/>
      <c r="L18" s="1032"/>
      <c r="M18" s="1032"/>
      <c r="N18" s="1032"/>
      <c r="O18" s="36"/>
      <c r="P18" s="1033" t="e">
        <f>VLOOKUP(K17,選手リスト,2,FALSE)</f>
        <v>#N/A</v>
      </c>
      <c r="Q18" s="1033"/>
      <c r="R18" s="1033"/>
      <c r="S18" s="1033"/>
      <c r="T18" s="1033"/>
      <c r="U18" s="1033"/>
      <c r="V18" s="1033"/>
      <c r="W18" s="1033"/>
      <c r="X18" s="1033"/>
      <c r="Y18" s="1033"/>
      <c r="Z18" s="1033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34"/>
      <c r="AL18" s="1034"/>
      <c r="AM18" s="1034"/>
      <c r="AN18" s="1034"/>
      <c r="AO18" s="1035"/>
      <c r="AP18" s="1035"/>
      <c r="AQ18" s="1035"/>
      <c r="AR18" s="1035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32"/>
      <c r="CX18" s="1032"/>
      <c r="CY18" s="1032"/>
      <c r="CZ18" s="1032"/>
      <c r="DA18" s="36"/>
      <c r="DB18" s="1033" t="e">
        <f>VLOOKUP(CW17,選手リスト,2,FALSE)</f>
        <v>#N/A</v>
      </c>
      <c r="DC18" s="1033"/>
      <c r="DD18" s="1033"/>
      <c r="DE18" s="1033"/>
      <c r="DF18" s="1033"/>
      <c r="DG18" s="1033"/>
      <c r="DH18" s="1033"/>
      <c r="DI18" s="1033"/>
      <c r="DJ18" s="1033"/>
      <c r="DK18" s="1033"/>
      <c r="DL18" s="1033"/>
      <c r="DM18" s="1026"/>
      <c r="DN18" s="1026"/>
      <c r="DO18" s="1026"/>
      <c r="DP18" s="1026"/>
      <c r="DQ18" s="1026"/>
      <c r="DR18" s="1026"/>
      <c r="DS18" s="1026"/>
      <c r="DT18" s="1026"/>
      <c r="DU18" s="1026"/>
      <c r="DV18" s="1026"/>
      <c r="DW18" s="1034"/>
      <c r="DX18" s="1034"/>
      <c r="DY18" s="1034"/>
      <c r="DZ18" s="1034"/>
      <c r="EA18" s="1035"/>
      <c r="EB18" s="1035"/>
      <c r="EC18" s="1035"/>
      <c r="ED18" s="1035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36"/>
      <c r="K19" s="1032"/>
      <c r="L19" s="1032"/>
      <c r="M19" s="1032"/>
      <c r="N19" s="1032"/>
      <c r="O19" s="36"/>
      <c r="P19" s="1033"/>
      <c r="Q19" s="1033"/>
      <c r="R19" s="1033"/>
      <c r="S19" s="1033"/>
      <c r="T19" s="1033"/>
      <c r="U19" s="1033"/>
      <c r="V19" s="1033"/>
      <c r="W19" s="1033"/>
      <c r="X19" s="1033"/>
      <c r="Y19" s="1033"/>
      <c r="Z19" s="1033"/>
      <c r="AA19" s="1026" t="e">
        <f>VLOOKUP(K17,選手リスト,5,FALSE)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7" t="e">
        <f>VLOOKUP(K17,選手リスト,10,FALSE)</f>
        <v>#N/A</v>
      </c>
      <c r="AL19" s="1027"/>
      <c r="AM19" s="1027"/>
      <c r="AN19" s="1027"/>
      <c r="AO19" s="1035"/>
      <c r="AP19" s="1035"/>
      <c r="AQ19" s="1035"/>
      <c r="AR19" s="1035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32"/>
      <c r="CX19" s="1032"/>
      <c r="CY19" s="1032"/>
      <c r="CZ19" s="1032"/>
      <c r="DA19" s="36"/>
      <c r="DB19" s="1033"/>
      <c r="DC19" s="1033"/>
      <c r="DD19" s="1033"/>
      <c r="DE19" s="1033"/>
      <c r="DF19" s="1033"/>
      <c r="DG19" s="1033"/>
      <c r="DH19" s="1033"/>
      <c r="DI19" s="1033"/>
      <c r="DJ19" s="1033"/>
      <c r="DK19" s="1033"/>
      <c r="DL19" s="1033"/>
      <c r="DM19" s="1026" t="e">
        <f>VLOOKUP(CW17,選手リスト,5,FALSE)</f>
        <v>#N/A</v>
      </c>
      <c r="DN19" s="1026"/>
      <c r="DO19" s="1026"/>
      <c r="DP19" s="1026"/>
      <c r="DQ19" s="1026"/>
      <c r="DR19" s="1026"/>
      <c r="DS19" s="1026"/>
      <c r="DT19" s="1026"/>
      <c r="DU19" s="1026"/>
      <c r="DV19" s="1026"/>
      <c r="DW19" s="1027" t="e">
        <f>VLOOKUP(CW17,選手リスト,10,FALSE)</f>
        <v>#N/A</v>
      </c>
      <c r="DX19" s="1027"/>
      <c r="DY19" s="1027"/>
      <c r="DZ19" s="1027"/>
      <c r="EA19" s="1035"/>
      <c r="EB19" s="1035"/>
      <c r="EC19" s="1035"/>
      <c r="ED19" s="1035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32"/>
      <c r="L20" s="1032"/>
      <c r="M20" s="1032"/>
      <c r="N20" s="1032"/>
      <c r="O20" s="142"/>
      <c r="P20" s="1033"/>
      <c r="Q20" s="1033"/>
      <c r="R20" s="1033"/>
      <c r="S20" s="1033"/>
      <c r="T20" s="1033"/>
      <c r="U20" s="1033"/>
      <c r="V20" s="1033"/>
      <c r="W20" s="1033"/>
      <c r="X20" s="1033"/>
      <c r="Y20" s="1033"/>
      <c r="Z20" s="1033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7"/>
      <c r="AL20" s="1027"/>
      <c r="AM20" s="1027"/>
      <c r="AN20" s="1027"/>
      <c r="AO20" s="1035"/>
      <c r="AP20" s="1035"/>
      <c r="AQ20" s="1035"/>
      <c r="AR20" s="1035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32"/>
      <c r="CX20" s="1032"/>
      <c r="CY20" s="1032"/>
      <c r="CZ20" s="1032"/>
      <c r="DA20" s="152"/>
      <c r="DB20" s="1033"/>
      <c r="DC20" s="1033"/>
      <c r="DD20" s="1033"/>
      <c r="DE20" s="1033"/>
      <c r="DF20" s="1033"/>
      <c r="DG20" s="1033"/>
      <c r="DH20" s="1033"/>
      <c r="DI20" s="1033"/>
      <c r="DJ20" s="1033"/>
      <c r="DK20" s="1033"/>
      <c r="DL20" s="1033"/>
      <c r="DM20" s="1026"/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27"/>
      <c r="DX20" s="1027"/>
      <c r="DY20" s="1027"/>
      <c r="DZ20" s="1027"/>
      <c r="EA20" s="1035"/>
      <c r="EB20" s="1035"/>
      <c r="EC20" s="1035"/>
      <c r="ED20" s="1035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88</v>
      </c>
      <c r="B21" s="1037"/>
      <c r="C21" s="1037"/>
      <c r="D21" s="1037"/>
      <c r="E21" s="1037"/>
      <c r="F21" s="1038" t="s">
        <v>194</v>
      </c>
      <c r="G21" s="1038"/>
      <c r="H21" s="1038"/>
      <c r="J21" s="36"/>
      <c r="K21" s="36"/>
      <c r="L21" s="36"/>
      <c r="M21" s="36"/>
      <c r="N21" s="36"/>
      <c r="O21" s="36"/>
      <c r="P21" s="1033"/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27"/>
      <c r="AL21" s="1027"/>
      <c r="AM21" s="1027"/>
      <c r="AN21" s="1027"/>
      <c r="AO21" s="1035"/>
      <c r="AP21" s="1035"/>
      <c r="AQ21" s="1035"/>
      <c r="AR21" s="1035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3"/>
      <c r="DC21" s="1033"/>
      <c r="DD21" s="1033"/>
      <c r="DE21" s="1033"/>
      <c r="DF21" s="1033"/>
      <c r="DG21" s="1033"/>
      <c r="DH21" s="1033"/>
      <c r="DI21" s="1033"/>
      <c r="DJ21" s="1033"/>
      <c r="DK21" s="1033"/>
      <c r="DL21" s="1033"/>
      <c r="DM21" s="1026"/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27"/>
      <c r="DX21" s="1027"/>
      <c r="DY21" s="1027"/>
      <c r="DZ21" s="1027"/>
      <c r="EA21" s="1035"/>
      <c r="EB21" s="1035"/>
      <c r="EC21" s="1035"/>
      <c r="ED21" s="1035"/>
      <c r="EG21" s="1038" t="s">
        <v>195</v>
      </c>
      <c r="EH21" s="1038"/>
      <c r="EI21" s="1038"/>
      <c r="EJ21" s="1037" t="s">
        <v>88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42"/>
      <c r="L22" s="142"/>
      <c r="M22" s="142"/>
      <c r="N22" s="142"/>
      <c r="O22" s="142"/>
      <c r="P22" s="1028" t="e">
        <f>VLOOKUP(K23,選手リスト,3,FALSE)</f>
        <v>#N/A</v>
      </c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 t="e">
        <f>VLOOKUP(K23,選手リスト,4,FALSE)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 t="e">
        <f>VLOOKUP(K23,選手リスト,9,FALSE)</f>
        <v>#N/A</v>
      </c>
      <c r="AL22" s="1034"/>
      <c r="AM22" s="1034"/>
      <c r="AN22" s="1034"/>
      <c r="AO22" s="1035" t="e">
        <f>VLOOKUP(K23,選手リスト,6,FALSE)</f>
        <v>#N/A</v>
      </c>
      <c r="AP22" s="1035"/>
      <c r="AQ22" s="1035"/>
      <c r="AR22" s="1035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28" t="e">
        <f>VLOOKUP(CW23,選手リスト,3,FALSE)</f>
        <v>#N/A</v>
      </c>
      <c r="DC22" s="1028"/>
      <c r="DD22" s="1028"/>
      <c r="DE22" s="1028"/>
      <c r="DF22" s="1028"/>
      <c r="DG22" s="1028"/>
      <c r="DH22" s="1028"/>
      <c r="DI22" s="1028"/>
      <c r="DJ22" s="1028"/>
      <c r="DK22" s="1028"/>
      <c r="DL22" s="1028"/>
      <c r="DM22" s="1026" t="e">
        <f>VLOOKUP(CW23,選手リスト,4,FALSE)</f>
        <v>#N/A</v>
      </c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34" t="e">
        <f>VLOOKUP(CW23,選手リスト,9,FALSE)</f>
        <v>#N/A</v>
      </c>
      <c r="DX22" s="1034"/>
      <c r="DY22" s="1034"/>
      <c r="DZ22" s="1034"/>
      <c r="EA22" s="1035" t="e">
        <f>VLOOKUP(CW23,選手リスト,6,FALSE)</f>
        <v>#N/A</v>
      </c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>
        <v>320</v>
      </c>
      <c r="L23" s="1032"/>
      <c r="M23" s="1032"/>
      <c r="N23" s="1032"/>
      <c r="O23" s="36"/>
      <c r="P23" s="1028"/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32">
        <v>348</v>
      </c>
      <c r="CX23" s="1032"/>
      <c r="CY23" s="1032"/>
      <c r="CZ23" s="1032"/>
      <c r="DA23" s="36"/>
      <c r="DB23" s="1028"/>
      <c r="DC23" s="1028"/>
      <c r="DD23" s="1028"/>
      <c r="DE23" s="1028"/>
      <c r="DF23" s="1028"/>
      <c r="DG23" s="1028"/>
      <c r="DH23" s="1028"/>
      <c r="DI23" s="1028"/>
      <c r="DJ23" s="1028"/>
      <c r="DK23" s="1028"/>
      <c r="DL23" s="1028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34"/>
      <c r="DX23" s="1034"/>
      <c r="DY23" s="1034"/>
      <c r="DZ23" s="1034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1032"/>
      <c r="L24" s="1032"/>
      <c r="M24" s="1032"/>
      <c r="N24" s="1032"/>
      <c r="O24" s="36"/>
      <c r="P24" s="1033" t="e">
        <f>VLOOKUP(K23,選手リスト,2,FALSE)</f>
        <v>#N/A</v>
      </c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/>
      <c r="AL24" s="1034"/>
      <c r="AM24" s="1034"/>
      <c r="AN24" s="1034"/>
      <c r="AO24" s="1035"/>
      <c r="AP24" s="1035"/>
      <c r="AQ24" s="1035"/>
      <c r="AR24" s="1035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32"/>
      <c r="CX24" s="1032"/>
      <c r="CY24" s="1032"/>
      <c r="CZ24" s="1032"/>
      <c r="DA24" s="36"/>
      <c r="DB24" s="1033" t="e">
        <f>VLOOKUP(CW23,選手リスト,2,FALSE)</f>
        <v>#N/A</v>
      </c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/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34"/>
      <c r="DX24" s="1034"/>
      <c r="DY24" s="1034"/>
      <c r="DZ24" s="1034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1032"/>
      <c r="L25" s="1032"/>
      <c r="M25" s="1032"/>
      <c r="N25" s="1032"/>
      <c r="O25" s="3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 t="e">
        <f>VLOOKUP(K23,選手リスト,5,FALSE)</f>
        <v>#N/A</v>
      </c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 t="e">
        <f>VLOOKUP(K23,選手リスト,10,FALSE)</f>
        <v>#N/A</v>
      </c>
      <c r="AL25" s="1027"/>
      <c r="AM25" s="1027"/>
      <c r="AN25" s="1027"/>
      <c r="AO25" s="1035"/>
      <c r="AP25" s="1035"/>
      <c r="AQ25" s="1035"/>
      <c r="AR25" s="1035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32"/>
      <c r="CX25" s="1032"/>
      <c r="CY25" s="1032"/>
      <c r="CZ25" s="1032"/>
      <c r="DA25" s="36"/>
      <c r="DB25" s="1033"/>
      <c r="DC25" s="1033"/>
      <c r="DD25" s="1033"/>
      <c r="DE25" s="1033"/>
      <c r="DF25" s="1033"/>
      <c r="DG25" s="1033"/>
      <c r="DH25" s="1033"/>
      <c r="DI25" s="1033"/>
      <c r="DJ25" s="1033"/>
      <c r="DK25" s="1033"/>
      <c r="DL25" s="1033"/>
      <c r="DM25" s="1026" t="e">
        <f>VLOOKUP(CW23,選手リスト,5,FALSE)</f>
        <v>#N/A</v>
      </c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27" t="e">
        <f>VLOOKUP(CW23,選手リスト,10,FALSE)</f>
        <v>#N/A</v>
      </c>
      <c r="DX25" s="1027"/>
      <c r="DY25" s="1027"/>
      <c r="DZ25" s="1027"/>
      <c r="EA25" s="1035"/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28"/>
      <c r="K26" s="1032"/>
      <c r="L26" s="1032"/>
      <c r="M26" s="1032"/>
      <c r="N26" s="1032"/>
      <c r="O26" s="142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32"/>
      <c r="CX26" s="1032"/>
      <c r="CY26" s="1032"/>
      <c r="CZ26" s="1032"/>
      <c r="DA26" s="152"/>
      <c r="DB26" s="1033"/>
      <c r="DC26" s="1033"/>
      <c r="DD26" s="1033"/>
      <c r="DE26" s="1033"/>
      <c r="DF26" s="1033"/>
      <c r="DG26" s="1033"/>
      <c r="DH26" s="1033"/>
      <c r="DI26" s="1033"/>
      <c r="DJ26" s="1033"/>
      <c r="DK26" s="1033"/>
      <c r="DL26" s="1033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27"/>
      <c r="DX26" s="1027"/>
      <c r="DY26" s="1027"/>
      <c r="DZ26" s="1027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K27" s="36"/>
      <c r="L27" s="36"/>
      <c r="M27" s="36"/>
      <c r="N27" s="36"/>
      <c r="O27" s="36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/>
      <c r="AL27" s="1027"/>
      <c r="AM27" s="1027"/>
      <c r="AN27" s="1027"/>
      <c r="AO27" s="1035"/>
      <c r="AP27" s="1035"/>
      <c r="AQ27" s="1035"/>
      <c r="AR27" s="1035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3"/>
      <c r="DC27" s="1033"/>
      <c r="DD27" s="1033"/>
      <c r="DE27" s="1033"/>
      <c r="DF27" s="1033"/>
      <c r="DG27" s="1033"/>
      <c r="DH27" s="1033"/>
      <c r="DI27" s="1033"/>
      <c r="DJ27" s="1033"/>
      <c r="DK27" s="1033"/>
      <c r="DL27" s="1033"/>
      <c r="DM27" s="1026"/>
      <c r="DN27" s="1026"/>
      <c r="DO27" s="1026"/>
      <c r="DP27" s="1026"/>
      <c r="DQ27" s="1026"/>
      <c r="DR27" s="1026"/>
      <c r="DS27" s="1026"/>
      <c r="DT27" s="1026"/>
      <c r="DU27" s="1026"/>
      <c r="DV27" s="1026"/>
      <c r="DW27" s="1027"/>
      <c r="DX27" s="1027"/>
      <c r="DY27" s="1027"/>
      <c r="DZ27" s="1027"/>
      <c r="EA27" s="1035"/>
      <c r="EB27" s="1035"/>
      <c r="EC27" s="1035"/>
      <c r="ED27" s="1035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K28" s="947"/>
      <c r="L28" s="947"/>
      <c r="M28" s="947"/>
      <c r="N28" s="947"/>
      <c r="O28" s="142"/>
      <c r="P28" s="1028" t="e">
        <f>VLOOKUP(K29,選手リスト,3,FALSE)</f>
        <v>#N/A</v>
      </c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 t="e">
        <f>VLOOKUP(K29,選手リスト,9,FALSE)</f>
        <v>#N/A</v>
      </c>
      <c r="AL28" s="1034"/>
      <c r="AM28" s="1034"/>
      <c r="AN28" s="1034"/>
      <c r="AO28" s="1035" t="e">
        <f>VLOOKUP(K29,選手リスト,6,FALSE)</f>
        <v>#N/A</v>
      </c>
      <c r="AP28" s="1035"/>
      <c r="AQ28" s="1035"/>
      <c r="AR28" s="1035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28" t="e">
        <f>VLOOKUP(CW29,選手リスト,3,FALSE)</f>
        <v>#N/A</v>
      </c>
      <c r="DC28" s="1028"/>
      <c r="DD28" s="1028"/>
      <c r="DE28" s="1028"/>
      <c r="DF28" s="1028"/>
      <c r="DG28" s="1028"/>
      <c r="DH28" s="1028"/>
      <c r="DI28" s="1028"/>
      <c r="DJ28" s="1028"/>
      <c r="DK28" s="1028"/>
      <c r="DL28" s="1028"/>
      <c r="DM28" s="1026"/>
      <c r="DN28" s="1026"/>
      <c r="DO28" s="1026"/>
      <c r="DP28" s="1026"/>
      <c r="DQ28" s="1026"/>
      <c r="DR28" s="1026"/>
      <c r="DS28" s="1026"/>
      <c r="DT28" s="1026"/>
      <c r="DU28" s="1026"/>
      <c r="DV28" s="1026"/>
      <c r="DW28" s="1034" t="e">
        <f>VLOOKUP(CW29,選手リスト,9,FALSE)</f>
        <v>#N/A</v>
      </c>
      <c r="DX28" s="1034"/>
      <c r="DY28" s="1034"/>
      <c r="DZ28" s="1034"/>
      <c r="EA28" s="1035" t="e">
        <f>VLOOKUP(CW29,選手リスト,6,FALSE)</f>
        <v>#N/A</v>
      </c>
      <c r="EB28" s="1035"/>
      <c r="EC28" s="1035"/>
      <c r="ED28" s="1035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36"/>
      <c r="K29" s="1032">
        <v>321</v>
      </c>
      <c r="L29" s="1032"/>
      <c r="M29" s="1032"/>
      <c r="N29" s="1032"/>
      <c r="O29" s="36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32">
        <v>349</v>
      </c>
      <c r="CX29" s="1032"/>
      <c r="CY29" s="1032"/>
      <c r="CZ29" s="1032"/>
      <c r="DA29" s="36"/>
      <c r="DB29" s="1028"/>
      <c r="DC29" s="1028"/>
      <c r="DD29" s="1028"/>
      <c r="DE29" s="1028"/>
      <c r="DF29" s="1028"/>
      <c r="DG29" s="1028"/>
      <c r="DH29" s="1028"/>
      <c r="DI29" s="1028"/>
      <c r="DJ29" s="1028"/>
      <c r="DK29" s="1028"/>
      <c r="DL29" s="1028"/>
      <c r="DM29" s="1026"/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34"/>
      <c r="DX29" s="1034"/>
      <c r="DY29" s="1034"/>
      <c r="DZ29" s="1034"/>
      <c r="EA29" s="1035"/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1032"/>
      <c r="L30" s="1032"/>
      <c r="M30" s="1032"/>
      <c r="N30" s="1032"/>
      <c r="O30" s="36"/>
      <c r="P30" s="1033" t="e">
        <f>VLOOKUP(K29,選手リスト,2,FALSE)</f>
        <v>#N/A</v>
      </c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32"/>
      <c r="CX30" s="1032"/>
      <c r="CY30" s="1032"/>
      <c r="CZ30" s="1032"/>
      <c r="DA30" s="36"/>
      <c r="DB30" s="1033" t="e">
        <f>VLOOKUP(CW29,選手リスト,2,FALSE)</f>
        <v>#N/A</v>
      </c>
      <c r="DC30" s="1033"/>
      <c r="DD30" s="1033"/>
      <c r="DE30" s="1033"/>
      <c r="DF30" s="1033"/>
      <c r="DG30" s="1033"/>
      <c r="DH30" s="1033"/>
      <c r="DI30" s="1033"/>
      <c r="DJ30" s="1033"/>
      <c r="DK30" s="1033"/>
      <c r="DL30" s="1033"/>
      <c r="DM30" s="1026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34"/>
      <c r="DX30" s="1034"/>
      <c r="DY30" s="1034"/>
      <c r="DZ30" s="1034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28"/>
      <c r="K31" s="1032"/>
      <c r="L31" s="1032"/>
      <c r="M31" s="1032"/>
      <c r="N31" s="1032"/>
      <c r="O31" s="36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 t="e">
        <f>VLOOKUP(K29,選手リスト,5,FALSE)</f>
        <v>#N/A</v>
      </c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 t="e">
        <f>VLOOKUP(K29,選手リスト,10,FALSE)</f>
        <v>#N/A</v>
      </c>
      <c r="AL31" s="1027"/>
      <c r="AM31" s="1027"/>
      <c r="AN31" s="1027"/>
      <c r="AO31" s="1035"/>
      <c r="AP31" s="1035"/>
      <c r="AQ31" s="1035"/>
      <c r="AR31" s="1035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32"/>
      <c r="CX31" s="1032"/>
      <c r="CY31" s="1032"/>
      <c r="CZ31" s="1032"/>
      <c r="DA31" s="36"/>
      <c r="DB31" s="1033"/>
      <c r="DC31" s="1033"/>
      <c r="DD31" s="1033"/>
      <c r="DE31" s="1033"/>
      <c r="DF31" s="1033"/>
      <c r="DG31" s="1033"/>
      <c r="DH31" s="1033"/>
      <c r="DI31" s="1033"/>
      <c r="DJ31" s="1033"/>
      <c r="DK31" s="1033"/>
      <c r="DL31" s="1033"/>
      <c r="DM31" s="1026" t="e">
        <f>VLOOKUP(CW29,選手リスト,5,FALSE)</f>
        <v>#N/A</v>
      </c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27" t="e">
        <f>VLOOKUP(CW29,選手リスト,10,FALSE)</f>
        <v>#N/A</v>
      </c>
      <c r="DX31" s="1027"/>
      <c r="DY31" s="1027"/>
      <c r="DZ31" s="1027"/>
      <c r="EA31" s="1035"/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28"/>
      <c r="K32" s="1032"/>
      <c r="L32" s="1032"/>
      <c r="M32" s="1032"/>
      <c r="N32" s="1032"/>
      <c r="O32" s="142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32"/>
      <c r="CX32" s="1032"/>
      <c r="CY32" s="1032"/>
      <c r="CZ32" s="1032"/>
      <c r="DA32" s="152"/>
      <c r="DB32" s="1033"/>
      <c r="DC32" s="1033"/>
      <c r="DD32" s="1033"/>
      <c r="DE32" s="1033"/>
      <c r="DF32" s="1033"/>
      <c r="DG32" s="1033"/>
      <c r="DH32" s="1033"/>
      <c r="DI32" s="1033"/>
      <c r="DJ32" s="1033"/>
      <c r="DK32" s="1033"/>
      <c r="DL32" s="1033"/>
      <c r="DM32" s="1026"/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7"/>
      <c r="DX32" s="1027"/>
      <c r="DY32" s="1027"/>
      <c r="DZ32" s="1027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36"/>
      <c r="L33" s="36"/>
      <c r="M33" s="36"/>
      <c r="N33" s="36"/>
      <c r="O33" s="36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3"/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27"/>
      <c r="DX33" s="1027"/>
      <c r="DY33" s="1027"/>
      <c r="DZ33" s="1027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36"/>
      <c r="K34" s="947"/>
      <c r="L34" s="947"/>
      <c r="M34" s="947"/>
      <c r="N34" s="947"/>
      <c r="O34" s="142"/>
      <c r="P34" s="1028" t="e">
        <f>VLOOKUP(K35,選手リスト,3,FALSE)</f>
        <v>#N/A</v>
      </c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 t="e">
        <f>VLOOKUP(K35,選手リスト,4,FALSE)</f>
        <v>#N/A</v>
      </c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 t="e">
        <f>VLOOKUP(K35,選手リスト,9,FALSE)</f>
        <v>#N/A</v>
      </c>
      <c r="AL34" s="1034"/>
      <c r="AM34" s="1034"/>
      <c r="AN34" s="1034"/>
      <c r="AO34" s="1035" t="e">
        <f>VLOOKUP(K35,選手リスト,6,FALSE)</f>
        <v>#N/A</v>
      </c>
      <c r="AP34" s="1035"/>
      <c r="AQ34" s="1035"/>
      <c r="AR34" s="1035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28" t="e">
        <f>VLOOKUP(CW35,選手リスト,3,FALSE)</f>
        <v>#N/A</v>
      </c>
      <c r="DC34" s="1028"/>
      <c r="DD34" s="1028"/>
      <c r="DE34" s="1028"/>
      <c r="DF34" s="1028"/>
      <c r="DG34" s="1028"/>
      <c r="DH34" s="1028"/>
      <c r="DI34" s="1028"/>
      <c r="DJ34" s="1028"/>
      <c r="DK34" s="1028"/>
      <c r="DL34" s="1028"/>
      <c r="DM34" s="1026" t="e">
        <f>VLOOKUP(CW35,選手リスト,4,FALSE)</f>
        <v>#N/A</v>
      </c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34" t="e">
        <f>VLOOKUP(CW35,選手リスト,9,FALSE)</f>
        <v>#N/A</v>
      </c>
      <c r="DX34" s="1034"/>
      <c r="DY34" s="1034"/>
      <c r="DZ34" s="1034"/>
      <c r="EA34" s="1035" t="e">
        <f>VLOOKUP(CW35,選手リスト,6,FALSE)</f>
        <v>#N/A</v>
      </c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36"/>
      <c r="K35" s="1032">
        <v>322</v>
      </c>
      <c r="L35" s="1032"/>
      <c r="M35" s="1032"/>
      <c r="N35" s="1032"/>
      <c r="O35" s="36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32">
        <v>350</v>
      </c>
      <c r="CX35" s="1032"/>
      <c r="CY35" s="1032"/>
      <c r="CZ35" s="1032"/>
      <c r="DA35" s="36"/>
      <c r="DB35" s="1028"/>
      <c r="DC35" s="1028"/>
      <c r="DD35" s="1028"/>
      <c r="DE35" s="1028"/>
      <c r="DF35" s="1028"/>
      <c r="DG35" s="1028"/>
      <c r="DH35" s="1028"/>
      <c r="DI35" s="1028"/>
      <c r="DJ35" s="1028"/>
      <c r="DK35" s="1028"/>
      <c r="DL35" s="1028"/>
      <c r="DM35" s="1026"/>
      <c r="DN35" s="1026"/>
      <c r="DO35" s="1026"/>
      <c r="DP35" s="1026"/>
      <c r="DQ35" s="1026"/>
      <c r="DR35" s="1026"/>
      <c r="DS35" s="1026"/>
      <c r="DT35" s="1026"/>
      <c r="DU35" s="1026"/>
      <c r="DV35" s="1026"/>
      <c r="DW35" s="1034"/>
      <c r="DX35" s="1034"/>
      <c r="DY35" s="1034"/>
      <c r="DZ35" s="1034"/>
      <c r="EA35" s="1035"/>
      <c r="EB35" s="1035"/>
      <c r="EC35" s="1035"/>
      <c r="ED35" s="1035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K36" s="1032"/>
      <c r="L36" s="1032"/>
      <c r="M36" s="1032"/>
      <c r="N36" s="1032"/>
      <c r="O36" s="36"/>
      <c r="P36" s="1033" t="e">
        <f>VLOOKUP(K35,選手リスト,2,FALSE)</f>
        <v>#N/A</v>
      </c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32"/>
      <c r="CX36" s="1032"/>
      <c r="CY36" s="1032"/>
      <c r="CZ36" s="1032"/>
      <c r="DA36" s="36"/>
      <c r="DB36" s="1033" t="e">
        <f>VLOOKUP(CW35,選手リスト,2,FALSE)</f>
        <v>#N/A</v>
      </c>
      <c r="DC36" s="1033"/>
      <c r="DD36" s="1033"/>
      <c r="DE36" s="1033"/>
      <c r="DF36" s="1033"/>
      <c r="DG36" s="1033"/>
      <c r="DH36" s="1033"/>
      <c r="DI36" s="1033"/>
      <c r="DJ36" s="1033"/>
      <c r="DK36" s="1033"/>
      <c r="DL36" s="1033"/>
      <c r="DM36" s="1026"/>
      <c r="DN36" s="1026"/>
      <c r="DO36" s="1026"/>
      <c r="DP36" s="1026"/>
      <c r="DQ36" s="1026"/>
      <c r="DR36" s="1026"/>
      <c r="DS36" s="1026"/>
      <c r="DT36" s="1026"/>
      <c r="DU36" s="1026"/>
      <c r="DV36" s="1026"/>
      <c r="DW36" s="1034"/>
      <c r="DX36" s="1034"/>
      <c r="DY36" s="1034"/>
      <c r="DZ36" s="1034"/>
      <c r="EA36" s="1035"/>
      <c r="EB36" s="1035"/>
      <c r="EC36" s="1035"/>
      <c r="ED36" s="1035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28"/>
      <c r="K37" s="1032"/>
      <c r="L37" s="1032"/>
      <c r="M37" s="1032"/>
      <c r="N37" s="1032"/>
      <c r="O37" s="36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 t="e">
        <f>VLOOKUP(K35,選手リスト,5,FALSE)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 t="e">
        <f>VLOOKUP(K35,選手リスト,10,FALSE)</f>
        <v>#N/A</v>
      </c>
      <c r="AL37" s="1027"/>
      <c r="AM37" s="1027"/>
      <c r="AN37" s="1027"/>
      <c r="AO37" s="1035"/>
      <c r="AP37" s="1035"/>
      <c r="AQ37" s="1035"/>
      <c r="AR37" s="1035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32"/>
      <c r="CX37" s="1032"/>
      <c r="CY37" s="1032"/>
      <c r="CZ37" s="1032"/>
      <c r="DA37" s="36"/>
      <c r="DB37" s="1033"/>
      <c r="DC37" s="1033"/>
      <c r="DD37" s="1033"/>
      <c r="DE37" s="1033"/>
      <c r="DF37" s="1033"/>
      <c r="DG37" s="1033"/>
      <c r="DH37" s="1033"/>
      <c r="DI37" s="1033"/>
      <c r="DJ37" s="1033"/>
      <c r="DK37" s="1033"/>
      <c r="DL37" s="1033"/>
      <c r="DM37" s="1026" t="e">
        <f>VLOOKUP(CW35,選手リスト,5,FALSE)</f>
        <v>#N/A</v>
      </c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27" t="e">
        <f>VLOOKUP(CW35,選手リスト,10,FALSE)</f>
        <v>#N/A</v>
      </c>
      <c r="DX37" s="1027"/>
      <c r="DY37" s="1027"/>
      <c r="DZ37" s="1027"/>
      <c r="EA37" s="1035"/>
      <c r="EB37" s="1035"/>
      <c r="EC37" s="1035"/>
      <c r="ED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6"/>
      <c r="K38" s="1032"/>
      <c r="L38" s="1032"/>
      <c r="M38" s="1032"/>
      <c r="N38" s="1032"/>
      <c r="O38" s="142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32"/>
      <c r="CX38" s="1032"/>
      <c r="CY38" s="1032"/>
      <c r="CZ38" s="1032"/>
      <c r="DA38" s="152"/>
      <c r="DB38" s="1033"/>
      <c r="DC38" s="1033"/>
      <c r="DD38" s="1033"/>
      <c r="DE38" s="1033"/>
      <c r="DF38" s="1033"/>
      <c r="DG38" s="1033"/>
      <c r="DH38" s="1033"/>
      <c r="DI38" s="1033"/>
      <c r="DJ38" s="1033"/>
      <c r="DK38" s="1033"/>
      <c r="DL38" s="1033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27"/>
      <c r="DX38" s="1027"/>
      <c r="DY38" s="1027"/>
      <c r="DZ38" s="1027"/>
      <c r="EA38" s="1035"/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28"/>
      <c r="K39" s="36"/>
      <c r="L39" s="36"/>
      <c r="M39" s="36"/>
      <c r="N39" s="36"/>
      <c r="O39" s="36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3"/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27"/>
      <c r="DX39" s="1027"/>
      <c r="DY39" s="1027"/>
      <c r="DZ39" s="1027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36"/>
      <c r="K40" s="947"/>
      <c r="L40" s="947"/>
      <c r="M40" s="947"/>
      <c r="N40" s="947"/>
      <c r="O40" s="142"/>
      <c r="P40" s="1028" t="e">
        <f>VLOOKUP(K41,選手リスト,3,FALSE)</f>
        <v>#N/A</v>
      </c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 t="e">
        <f>VLOOKUP(K41,選手リスト,9,FALSE)</f>
        <v>#N/A</v>
      </c>
      <c r="AL40" s="1034"/>
      <c r="AM40" s="1034"/>
      <c r="AN40" s="1034"/>
      <c r="AO40" s="1035" t="e">
        <f>VLOOKUP(K41,選手リスト,6,FALSE)</f>
        <v>#N/A</v>
      </c>
      <c r="AP40" s="1035"/>
      <c r="AQ40" s="1035"/>
      <c r="AR40" s="1035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28" t="e">
        <f>VLOOKUP(CW41,選手リスト,3,FALSE)</f>
        <v>#N/A</v>
      </c>
      <c r="DC40" s="1028"/>
      <c r="DD40" s="1028"/>
      <c r="DE40" s="1028"/>
      <c r="DF40" s="1028"/>
      <c r="DG40" s="1028"/>
      <c r="DH40" s="1028"/>
      <c r="DI40" s="1028"/>
      <c r="DJ40" s="1028"/>
      <c r="DK40" s="1028"/>
      <c r="DL40" s="1028"/>
      <c r="DM40" s="1026" t="e">
        <f>VLOOKUP(CW41,選手リスト,4,FALSE)</f>
        <v>#N/A</v>
      </c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34" t="e">
        <f>VLOOKUP(CW41,選手リスト,9,FALSE)</f>
        <v>#N/A</v>
      </c>
      <c r="DX40" s="1034"/>
      <c r="DY40" s="1034"/>
      <c r="DZ40" s="1034"/>
      <c r="EA40" s="1035" t="e">
        <f>VLOOKUP(CW41,選手リスト,6,FALSE)</f>
        <v>#N/A</v>
      </c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36"/>
      <c r="K41" s="1032">
        <v>323</v>
      </c>
      <c r="L41" s="1032"/>
      <c r="M41" s="1032"/>
      <c r="N41" s="1032"/>
      <c r="O41" s="36"/>
      <c r="P41" s="1028"/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/>
      <c r="AL41" s="1034"/>
      <c r="AM41" s="1034"/>
      <c r="AN41" s="1034"/>
      <c r="AO41" s="1035"/>
      <c r="AP41" s="1035"/>
      <c r="AQ41" s="1035"/>
      <c r="AR41" s="1035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32">
        <v>351</v>
      </c>
      <c r="CX41" s="1032"/>
      <c r="CY41" s="1032"/>
      <c r="CZ41" s="1032"/>
      <c r="DA41" s="36"/>
      <c r="DB41" s="1028"/>
      <c r="DC41" s="1028"/>
      <c r="DD41" s="1028"/>
      <c r="DE41" s="1028"/>
      <c r="DF41" s="1028"/>
      <c r="DG41" s="1028"/>
      <c r="DH41" s="1028"/>
      <c r="DI41" s="1028"/>
      <c r="DJ41" s="1028"/>
      <c r="DK41" s="1028"/>
      <c r="DL41" s="1028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34"/>
      <c r="DX41" s="1034"/>
      <c r="DY41" s="1034"/>
      <c r="DZ41" s="1034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36"/>
      <c r="K42" s="1032"/>
      <c r="L42" s="1032"/>
      <c r="M42" s="1032"/>
      <c r="N42" s="1032"/>
      <c r="O42" s="36"/>
      <c r="P42" s="1033" t="e">
        <f>VLOOKUP(K41,選手リスト,2,FALSE)</f>
        <v>#N/A</v>
      </c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32"/>
      <c r="CX42" s="1032"/>
      <c r="CY42" s="1032"/>
      <c r="CZ42" s="1032"/>
      <c r="DA42" s="36"/>
      <c r="DB42" s="1033" t="e">
        <f>VLOOKUP(CW41,選手リスト,2,FALSE)</f>
        <v>#N/A</v>
      </c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34"/>
      <c r="DX42" s="1034"/>
      <c r="DY42" s="1034"/>
      <c r="DZ42" s="1034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K43" s="1032"/>
      <c r="L43" s="1032"/>
      <c r="M43" s="1032"/>
      <c r="N43" s="1032"/>
      <c r="O43" s="36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 t="e">
        <f>VLOOKUP(K41,選手リスト,5,FALSE)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 t="e">
        <f>VLOOKUP(K41,選手リスト,10,FALSE)</f>
        <v>#N/A</v>
      </c>
      <c r="AL43" s="1027"/>
      <c r="AM43" s="1027"/>
      <c r="AN43" s="1027"/>
      <c r="AO43" s="1035"/>
      <c r="AP43" s="1035"/>
      <c r="AQ43" s="1035"/>
      <c r="AR43" s="1035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32"/>
      <c r="CX43" s="1032"/>
      <c r="CY43" s="1032"/>
      <c r="CZ43" s="1032"/>
      <c r="DA43" s="36"/>
      <c r="DB43" s="1033"/>
      <c r="DC43" s="1033"/>
      <c r="DD43" s="1033"/>
      <c r="DE43" s="1033"/>
      <c r="DF43" s="1033"/>
      <c r="DG43" s="1033"/>
      <c r="DH43" s="1033"/>
      <c r="DI43" s="1033"/>
      <c r="DJ43" s="1033"/>
      <c r="DK43" s="1033"/>
      <c r="DL43" s="1033"/>
      <c r="DM43" s="1026" t="e">
        <f>VLOOKUP(CW41,選手リスト,5,FALSE)</f>
        <v>#N/A</v>
      </c>
      <c r="DN43" s="1026"/>
      <c r="DO43" s="1026"/>
      <c r="DP43" s="1026"/>
      <c r="DQ43" s="1026"/>
      <c r="DR43" s="1026"/>
      <c r="DS43" s="1026"/>
      <c r="DT43" s="1026"/>
      <c r="DU43" s="1026"/>
      <c r="DV43" s="1026"/>
      <c r="DW43" s="1027" t="e">
        <f>VLOOKUP(CW41,選手リスト,10,FALSE)</f>
        <v>#N/A</v>
      </c>
      <c r="DX43" s="1027"/>
      <c r="DY43" s="1027"/>
      <c r="DZ43" s="1027"/>
      <c r="EA43" s="1035"/>
      <c r="EB43" s="1035"/>
      <c r="EC43" s="1035"/>
      <c r="ED43" s="1035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28"/>
      <c r="K44" s="1032"/>
      <c r="L44" s="1032"/>
      <c r="M44" s="1032"/>
      <c r="N44" s="1032"/>
      <c r="O44" s="142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/>
      <c r="AL44" s="1027"/>
      <c r="AM44" s="1027"/>
      <c r="AN44" s="1027"/>
      <c r="AO44" s="1035"/>
      <c r="AP44" s="1035"/>
      <c r="AQ44" s="1035"/>
      <c r="AR44" s="1035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32"/>
      <c r="CX44" s="1032"/>
      <c r="CY44" s="1032"/>
      <c r="CZ44" s="1032"/>
      <c r="DA44" s="152"/>
      <c r="DB44" s="1033"/>
      <c r="DC44" s="1033"/>
      <c r="DD44" s="1033"/>
      <c r="DE44" s="1033"/>
      <c r="DF44" s="1033"/>
      <c r="DG44" s="1033"/>
      <c r="DH44" s="1033"/>
      <c r="DI44" s="1033"/>
      <c r="DJ44" s="1033"/>
      <c r="DK44" s="1033"/>
      <c r="DL44" s="1033"/>
      <c r="DM44" s="1026"/>
      <c r="DN44" s="1026"/>
      <c r="DO44" s="1026"/>
      <c r="DP44" s="1026"/>
      <c r="DQ44" s="1026"/>
      <c r="DR44" s="1026"/>
      <c r="DS44" s="1026"/>
      <c r="DT44" s="1026"/>
      <c r="DU44" s="1026"/>
      <c r="DV44" s="1026"/>
      <c r="DW44" s="1027"/>
      <c r="DX44" s="1027"/>
      <c r="DY44" s="1027"/>
      <c r="DZ44" s="1027"/>
      <c r="EA44" s="1035"/>
      <c r="EB44" s="1035"/>
      <c r="EC44" s="1035"/>
      <c r="ED44" s="1035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140"/>
      <c r="K45" s="36"/>
      <c r="L45" s="36"/>
      <c r="M45" s="36"/>
      <c r="N45" s="36"/>
      <c r="O45" s="36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3"/>
      <c r="DC45" s="1033"/>
      <c r="DD45" s="1033"/>
      <c r="DE45" s="1033"/>
      <c r="DF45" s="1033"/>
      <c r="DG45" s="1033"/>
      <c r="DH45" s="1033"/>
      <c r="DI45" s="1033"/>
      <c r="DJ45" s="1033"/>
      <c r="DK45" s="1033"/>
      <c r="DL45" s="1033"/>
      <c r="DM45" s="1026"/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27"/>
      <c r="DX45" s="1027"/>
      <c r="DY45" s="1027"/>
      <c r="DZ45" s="1027"/>
      <c r="EA45" s="1035"/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28"/>
      <c r="K46" s="947"/>
      <c r="L46" s="947"/>
      <c r="M46" s="947"/>
      <c r="N46" s="947"/>
      <c r="O46" s="142"/>
      <c r="P46" s="1028" t="e">
        <f>VLOOKUP(K47,選手リスト,3,FALSE)</f>
        <v>#N/A</v>
      </c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 t="e">
        <f>VLOOKUP(K47,選手リスト,4,FALSE)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 t="e">
        <f>VLOOKUP(K47,選手リスト,9,FALSE)</f>
        <v>#N/A</v>
      </c>
      <c r="AL46" s="1034"/>
      <c r="AM46" s="1034"/>
      <c r="AN46" s="1034"/>
      <c r="AO46" s="1035" t="e">
        <f>VLOOKUP(K47,選手リスト,6,FALSE)</f>
        <v>#N/A</v>
      </c>
      <c r="AP46" s="1035"/>
      <c r="AQ46" s="1035"/>
      <c r="AR46" s="1035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28" t="e">
        <f>VLOOKUP(CW47,選手リスト,3,FALSE)</f>
        <v>#N/A</v>
      </c>
      <c r="DC46" s="1028"/>
      <c r="DD46" s="1028"/>
      <c r="DE46" s="1028"/>
      <c r="DF46" s="1028"/>
      <c r="DG46" s="1028"/>
      <c r="DH46" s="1028"/>
      <c r="DI46" s="1028"/>
      <c r="DJ46" s="1028"/>
      <c r="DK46" s="1028"/>
      <c r="DL46" s="1028"/>
      <c r="DM46" s="1026" t="e">
        <f>VLOOKUP(CW47,選手リスト,4,FALSE)</f>
        <v>#N/A</v>
      </c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34" t="e">
        <f>VLOOKUP(CW47,選手リスト,9,FALSE)</f>
        <v>#N/A</v>
      </c>
      <c r="DX46" s="1034"/>
      <c r="DY46" s="1034"/>
      <c r="DZ46" s="1034"/>
      <c r="EA46" s="1035" t="e">
        <f>VLOOKUP(CW47,選手リスト,6,FALSE)</f>
        <v>#N/A</v>
      </c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36"/>
      <c r="K47" s="1032">
        <v>324</v>
      </c>
      <c r="L47" s="1032"/>
      <c r="M47" s="1032"/>
      <c r="N47" s="1032"/>
      <c r="O47" s="36"/>
      <c r="P47" s="1028"/>
      <c r="Q47" s="1028"/>
      <c r="R47" s="1028"/>
      <c r="S47" s="1028"/>
      <c r="T47" s="1028"/>
      <c r="U47" s="1028"/>
      <c r="V47" s="1028"/>
      <c r="W47" s="1028"/>
      <c r="X47" s="1028"/>
      <c r="Y47" s="1028"/>
      <c r="Z47" s="1028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32">
        <v>352</v>
      </c>
      <c r="CX47" s="1032"/>
      <c r="CY47" s="1032"/>
      <c r="CZ47" s="1032"/>
      <c r="DA47" s="36"/>
      <c r="DB47" s="1028"/>
      <c r="DC47" s="1028"/>
      <c r="DD47" s="1028"/>
      <c r="DE47" s="1028"/>
      <c r="DF47" s="1028"/>
      <c r="DG47" s="1028"/>
      <c r="DH47" s="1028"/>
      <c r="DI47" s="1028"/>
      <c r="DJ47" s="1028"/>
      <c r="DK47" s="1028"/>
      <c r="DL47" s="1028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34"/>
      <c r="DX47" s="1034"/>
      <c r="DY47" s="1034"/>
      <c r="DZ47" s="1034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36"/>
      <c r="K48" s="1032"/>
      <c r="L48" s="1032"/>
      <c r="M48" s="1032"/>
      <c r="N48" s="1032"/>
      <c r="O48" s="36"/>
      <c r="P48" s="1033" t="e">
        <f>VLOOKUP(K47,選手リスト,2,FALSE)</f>
        <v>#N/A</v>
      </c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/>
      <c r="AL48" s="1034"/>
      <c r="AM48" s="1034"/>
      <c r="AN48" s="1034"/>
      <c r="AO48" s="1035"/>
      <c r="AP48" s="1035"/>
      <c r="AQ48" s="1035"/>
      <c r="AR48" s="1035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32"/>
      <c r="CX48" s="1032"/>
      <c r="CY48" s="1032"/>
      <c r="CZ48" s="1032"/>
      <c r="DA48" s="36"/>
      <c r="DB48" s="1033" t="e">
        <f>VLOOKUP(CW47,選手リスト,2,FALSE)</f>
        <v>#N/A</v>
      </c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/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34"/>
      <c r="DX48" s="1034"/>
      <c r="DY48" s="1034"/>
      <c r="DZ48" s="1034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36"/>
      <c r="K49" s="1032"/>
      <c r="L49" s="1032"/>
      <c r="M49" s="1032"/>
      <c r="N49" s="1032"/>
      <c r="O49" s="36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 t="e">
        <f>VLOOKUP(K47,選手リスト,5,FALSE)</f>
        <v>#N/A</v>
      </c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 t="e">
        <f>VLOOKUP(K47,選手リスト,10,FALSE)</f>
        <v>#N/A</v>
      </c>
      <c r="AL49" s="1027"/>
      <c r="AM49" s="1027"/>
      <c r="AN49" s="1027"/>
      <c r="AO49" s="1035"/>
      <c r="AP49" s="1035"/>
      <c r="AQ49" s="1035"/>
      <c r="AR49" s="1035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32"/>
      <c r="CX49" s="1032"/>
      <c r="CY49" s="1032"/>
      <c r="CZ49" s="1032"/>
      <c r="DA49" s="36"/>
      <c r="DB49" s="1033"/>
      <c r="DC49" s="1033"/>
      <c r="DD49" s="1033"/>
      <c r="DE49" s="1033"/>
      <c r="DF49" s="1033"/>
      <c r="DG49" s="1033"/>
      <c r="DH49" s="1033"/>
      <c r="DI49" s="1033"/>
      <c r="DJ49" s="1033"/>
      <c r="DK49" s="1033"/>
      <c r="DL49" s="1033"/>
      <c r="DM49" s="1026" t="e">
        <f>VLOOKUP(CW47,選手リスト,5,FALSE)</f>
        <v>#N/A</v>
      </c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7" t="e">
        <f>VLOOKUP(CW47,選手リスト,10,FALSE)</f>
        <v>#N/A</v>
      </c>
      <c r="DX49" s="1027"/>
      <c r="DY49" s="1027"/>
      <c r="DZ49" s="1027"/>
      <c r="EA49" s="1035"/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1032"/>
      <c r="L50" s="1032"/>
      <c r="M50" s="1032"/>
      <c r="N50" s="1032"/>
      <c r="O50" s="142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32"/>
      <c r="CX50" s="1032"/>
      <c r="CY50" s="1032"/>
      <c r="CZ50" s="1032"/>
      <c r="DA50" s="152"/>
      <c r="DB50" s="1033"/>
      <c r="DC50" s="1033"/>
      <c r="DD50" s="1033"/>
      <c r="DE50" s="1033"/>
      <c r="DF50" s="1033"/>
      <c r="DG50" s="1033"/>
      <c r="DH50" s="1033"/>
      <c r="DI50" s="1033"/>
      <c r="DJ50" s="1033"/>
      <c r="DK50" s="1033"/>
      <c r="DL50" s="1033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7"/>
      <c r="DX50" s="1027"/>
      <c r="DY50" s="1027"/>
      <c r="DZ50" s="1027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28"/>
      <c r="K51" s="36"/>
      <c r="L51" s="36"/>
      <c r="M51" s="36"/>
      <c r="N51" s="36"/>
      <c r="O51" s="36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/>
      <c r="AL51" s="1027"/>
      <c r="AM51" s="1027"/>
      <c r="AN51" s="1027"/>
      <c r="AO51" s="1035"/>
      <c r="AP51" s="1035"/>
      <c r="AQ51" s="1035"/>
      <c r="AR51" s="1035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3"/>
      <c r="DC51" s="1033"/>
      <c r="DD51" s="1033"/>
      <c r="DE51" s="1033"/>
      <c r="DF51" s="1033"/>
      <c r="DG51" s="1033"/>
      <c r="DH51" s="1033"/>
      <c r="DI51" s="1033"/>
      <c r="DJ51" s="1033"/>
      <c r="DK51" s="1033"/>
      <c r="DL51" s="1033"/>
      <c r="DM51" s="1026"/>
      <c r="DN51" s="1026"/>
      <c r="DO51" s="1026"/>
      <c r="DP51" s="1026"/>
      <c r="DQ51" s="1026"/>
      <c r="DR51" s="1026"/>
      <c r="DS51" s="1026"/>
      <c r="DT51" s="1026"/>
      <c r="DU51" s="1026"/>
      <c r="DV51" s="1026"/>
      <c r="DW51" s="1027"/>
      <c r="DX51" s="1027"/>
      <c r="DY51" s="1027"/>
      <c r="DZ51" s="1027"/>
      <c r="EA51" s="1035"/>
      <c r="EB51" s="1035"/>
      <c r="EC51" s="1035"/>
      <c r="ED51" s="1035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6"/>
      <c r="K52" s="947"/>
      <c r="L52" s="947"/>
      <c r="M52" s="947"/>
      <c r="N52" s="947"/>
      <c r="O52" s="142"/>
      <c r="P52" s="1028" t="e">
        <f>VLOOKUP(K53,選手リスト,3,FALSE)</f>
        <v>#N/A</v>
      </c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 t="e">
        <f>VLOOKUP(K53,選手リスト,9,FALSE)</f>
        <v>#N/A</v>
      </c>
      <c r="AL52" s="1034"/>
      <c r="AM52" s="1034"/>
      <c r="AN52" s="1034"/>
      <c r="AO52" s="1035" t="e">
        <f>VLOOKUP(K53,選手リスト,6,FALSE)</f>
        <v>#N/A</v>
      </c>
      <c r="AP52" s="1035"/>
      <c r="AQ52" s="1035"/>
      <c r="AR52" s="1035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28" t="e">
        <f>VLOOKUP(CW53,選手リスト,3,FALSE)</f>
        <v>#N/A</v>
      </c>
      <c r="DC52" s="1028"/>
      <c r="DD52" s="1028"/>
      <c r="DE52" s="1028"/>
      <c r="DF52" s="1028"/>
      <c r="DG52" s="1028"/>
      <c r="DH52" s="1028"/>
      <c r="DI52" s="1028"/>
      <c r="DJ52" s="1028"/>
      <c r="DK52" s="1028"/>
      <c r="DL52" s="1028"/>
      <c r="DM52" s="1026" t="e">
        <f>VLOOKUP(CW53,選手リスト,4,FALSE)</f>
        <v>#N/A</v>
      </c>
      <c r="DN52" s="1026"/>
      <c r="DO52" s="1026"/>
      <c r="DP52" s="1026"/>
      <c r="DQ52" s="1026"/>
      <c r="DR52" s="1026"/>
      <c r="DS52" s="1026"/>
      <c r="DT52" s="1026"/>
      <c r="DU52" s="1026"/>
      <c r="DV52" s="1026"/>
      <c r="DW52" s="1034" t="e">
        <f>VLOOKUP(CW53,選手リスト,9,FALSE)</f>
        <v>#N/A</v>
      </c>
      <c r="DX52" s="1034"/>
      <c r="DY52" s="1034"/>
      <c r="DZ52" s="1034"/>
      <c r="EA52" s="1035" t="e">
        <f>VLOOKUP(CW53,選手リスト,6,FALSE)</f>
        <v>#N/A</v>
      </c>
      <c r="EB52" s="1035"/>
      <c r="EC52" s="1035"/>
      <c r="ED52" s="1035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28"/>
      <c r="K53" s="1032">
        <v>325</v>
      </c>
      <c r="L53" s="1032"/>
      <c r="M53" s="1032"/>
      <c r="N53" s="1032"/>
      <c r="O53" s="36"/>
      <c r="P53" s="1028"/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32">
        <v>353</v>
      </c>
      <c r="CX53" s="1032"/>
      <c r="CY53" s="1032"/>
      <c r="CZ53" s="1032"/>
      <c r="DA53" s="36"/>
      <c r="DB53" s="1028"/>
      <c r="DC53" s="1028"/>
      <c r="DD53" s="1028"/>
      <c r="DE53" s="1028"/>
      <c r="DF53" s="1028"/>
      <c r="DG53" s="1028"/>
      <c r="DH53" s="1028"/>
      <c r="DI53" s="1028"/>
      <c r="DJ53" s="1028"/>
      <c r="DK53" s="1028"/>
      <c r="DL53" s="1028"/>
      <c r="DM53" s="1026"/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/>
      <c r="DX53" s="1034"/>
      <c r="DY53" s="1034"/>
      <c r="DZ53" s="1034"/>
      <c r="EA53" s="1035"/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36"/>
      <c r="K54" s="1032"/>
      <c r="L54" s="1032"/>
      <c r="M54" s="1032"/>
      <c r="N54" s="1032"/>
      <c r="O54" s="36"/>
      <c r="P54" s="1033" t="e">
        <f>VLOOKUP(K53,選手リスト,2,FALSE)</f>
        <v>#N/A</v>
      </c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32"/>
      <c r="CX54" s="1032"/>
      <c r="CY54" s="1032"/>
      <c r="CZ54" s="1032"/>
      <c r="DA54" s="36"/>
      <c r="DB54" s="1033" t="e">
        <f>VLOOKUP(CW53,選手リスト,2,FALSE)</f>
        <v>#N/A</v>
      </c>
      <c r="DC54" s="1033"/>
      <c r="DD54" s="1033"/>
      <c r="DE54" s="1033"/>
      <c r="DF54" s="1033"/>
      <c r="DG54" s="1033"/>
      <c r="DH54" s="1033"/>
      <c r="DI54" s="1033"/>
      <c r="DJ54" s="1033"/>
      <c r="DK54" s="1033"/>
      <c r="DL54" s="1033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34"/>
      <c r="DX54" s="1034"/>
      <c r="DY54" s="1034"/>
      <c r="DZ54" s="1034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36"/>
      <c r="K55" s="1032"/>
      <c r="L55" s="1032"/>
      <c r="M55" s="1032"/>
      <c r="N55" s="1032"/>
      <c r="O55" s="36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 t="e">
        <f>VLOOKUP(K53,選手リスト,5,FALSE)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 t="e">
        <f>VLOOKUP(K53,選手リスト,10,FALSE)</f>
        <v>#N/A</v>
      </c>
      <c r="AL55" s="1027"/>
      <c r="AM55" s="1027"/>
      <c r="AN55" s="1027"/>
      <c r="AO55" s="1035"/>
      <c r="AP55" s="1035"/>
      <c r="AQ55" s="1035"/>
      <c r="AR55" s="1035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32"/>
      <c r="CX55" s="1032"/>
      <c r="CY55" s="1032"/>
      <c r="CZ55" s="1032"/>
      <c r="DA55" s="36"/>
      <c r="DB55" s="1033"/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 t="e">
        <f>VLOOKUP(CW53,選手リスト,5,FALSE)</f>
        <v>#N/A</v>
      </c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27" t="e">
        <f>VLOOKUP(CW53,選手リスト,10,FALSE)</f>
        <v>#N/A</v>
      </c>
      <c r="DX55" s="1027"/>
      <c r="DY55" s="1027"/>
      <c r="DZ55" s="1027"/>
      <c r="EA55" s="1035"/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36"/>
      <c r="K56" s="1032"/>
      <c r="L56" s="1032"/>
      <c r="M56" s="1032"/>
      <c r="N56" s="1032"/>
      <c r="O56" s="142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66">
        <v>50</v>
      </c>
      <c r="CF56" s="1167"/>
      <c r="CG56" s="1167"/>
      <c r="CH56" s="1167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32"/>
      <c r="CX56" s="1032"/>
      <c r="CY56" s="1032"/>
      <c r="CZ56" s="1032"/>
      <c r="DA56" s="152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/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/>
      <c r="DX56" s="1027"/>
      <c r="DY56" s="1027"/>
      <c r="DZ56" s="1027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36"/>
      <c r="L57" s="36"/>
      <c r="M57" s="36"/>
      <c r="N57" s="36"/>
      <c r="O57" s="36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66"/>
      <c r="CF57" s="1167"/>
      <c r="CG57" s="1167"/>
      <c r="CH57" s="1167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7"/>
      <c r="DX57" s="1027"/>
      <c r="DY57" s="1027"/>
      <c r="DZ57" s="1027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28"/>
      <c r="K58" s="947"/>
      <c r="L58" s="947"/>
      <c r="M58" s="947"/>
      <c r="N58" s="947"/>
      <c r="O58" s="142"/>
      <c r="P58" s="1028" t="e">
        <f>VLOOKUP(K59,選手リスト,3,FALSE)</f>
        <v>#N/A</v>
      </c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 t="e">
        <f>VLOOKUP(K59,選手リスト,4,FALSE)</f>
        <v>#N/A</v>
      </c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 t="e">
        <f>VLOOKUP(K59,選手リスト,9,FALSE)</f>
        <v>#N/A</v>
      </c>
      <c r="AL58" s="1034"/>
      <c r="AM58" s="1034"/>
      <c r="AN58" s="1034"/>
      <c r="AO58" s="1035" t="e">
        <f>VLOOKUP(K59,選手リスト,6,FALSE)</f>
        <v>#N/A</v>
      </c>
      <c r="AP58" s="1035"/>
      <c r="AQ58" s="1035"/>
      <c r="AR58" s="1035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66"/>
      <c r="CF58" s="1167"/>
      <c r="CG58" s="1167"/>
      <c r="CH58" s="1167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28" t="e">
        <f>VLOOKUP(CW59,選手リスト,3,FALSE)</f>
        <v>#N/A</v>
      </c>
      <c r="DC58" s="1028"/>
      <c r="DD58" s="1028"/>
      <c r="DE58" s="1028"/>
      <c r="DF58" s="1028"/>
      <c r="DG58" s="1028"/>
      <c r="DH58" s="1028"/>
      <c r="DI58" s="1028"/>
      <c r="DJ58" s="1028"/>
      <c r="DK58" s="1028"/>
      <c r="DL58" s="1028"/>
      <c r="DM58" s="1026" t="e">
        <f>VLOOKUP(CW59,選手リスト,4,FALSE)</f>
        <v>#N/A</v>
      </c>
      <c r="DN58" s="1026"/>
      <c r="DO58" s="1026"/>
      <c r="DP58" s="1026"/>
      <c r="DQ58" s="1026"/>
      <c r="DR58" s="1026"/>
      <c r="DS58" s="1026"/>
      <c r="DT58" s="1026"/>
      <c r="DU58" s="1026"/>
      <c r="DV58" s="1026"/>
      <c r="DW58" s="1034" t="e">
        <f>VLOOKUP(CW59,選手リスト,9,FALSE)</f>
        <v>#N/A</v>
      </c>
      <c r="DX58" s="1034"/>
      <c r="DY58" s="1034"/>
      <c r="DZ58" s="1034"/>
      <c r="EA58" s="1035" t="e">
        <f>VLOOKUP(CW59,選手リスト,6,FALSE)</f>
        <v>#N/A</v>
      </c>
      <c r="EB58" s="1035"/>
      <c r="EC58" s="1035"/>
      <c r="ED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18"/>
      <c r="K59" s="1032">
        <v>326</v>
      </c>
      <c r="L59" s="1032"/>
      <c r="M59" s="1032"/>
      <c r="N59" s="1032"/>
      <c r="O59" s="36"/>
      <c r="P59" s="1028"/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66"/>
      <c r="CF59" s="1167"/>
      <c r="CG59" s="1167"/>
      <c r="CH59" s="1167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32">
        <v>354</v>
      </c>
      <c r="CX59" s="1032"/>
      <c r="CY59" s="1032"/>
      <c r="CZ59" s="1032"/>
      <c r="DA59" s="36"/>
      <c r="DB59" s="1028"/>
      <c r="DC59" s="1028"/>
      <c r="DD59" s="1028"/>
      <c r="DE59" s="1028"/>
      <c r="DF59" s="1028"/>
      <c r="DG59" s="1028"/>
      <c r="DH59" s="1028"/>
      <c r="DI59" s="1028"/>
      <c r="DJ59" s="1028"/>
      <c r="DK59" s="1028"/>
      <c r="DL59" s="1028"/>
      <c r="DM59" s="1026"/>
      <c r="DN59" s="1026"/>
      <c r="DO59" s="1026"/>
      <c r="DP59" s="1026"/>
      <c r="DQ59" s="1026"/>
      <c r="DR59" s="1026"/>
      <c r="DS59" s="1026"/>
      <c r="DT59" s="1026"/>
      <c r="DU59" s="1026"/>
      <c r="DV59" s="1026"/>
      <c r="DW59" s="1034"/>
      <c r="DX59" s="1034"/>
      <c r="DY59" s="1034"/>
      <c r="DZ59" s="1034"/>
      <c r="EA59" s="1035"/>
      <c r="EB59" s="1035"/>
      <c r="EC59" s="1035"/>
      <c r="ED59" s="1035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28"/>
      <c r="K60" s="1032"/>
      <c r="L60" s="1032"/>
      <c r="M60" s="1032"/>
      <c r="N60" s="1032"/>
      <c r="O60" s="36"/>
      <c r="P60" s="1033" t="e">
        <f>VLOOKUP(K59,選手リスト,2,FALSE)</f>
        <v>#N/A</v>
      </c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32"/>
      <c r="CX60" s="1032"/>
      <c r="CY60" s="1032"/>
      <c r="CZ60" s="1032"/>
      <c r="DA60" s="36"/>
      <c r="DB60" s="1033" t="e">
        <f>VLOOKUP(CW59,選手リスト,2,FALSE)</f>
        <v>#N/A</v>
      </c>
      <c r="DC60" s="1033"/>
      <c r="DD60" s="1033"/>
      <c r="DE60" s="1033"/>
      <c r="DF60" s="1033"/>
      <c r="DG60" s="1033"/>
      <c r="DH60" s="1033"/>
      <c r="DI60" s="1033"/>
      <c r="DJ60" s="1033"/>
      <c r="DK60" s="1033"/>
      <c r="DL60" s="1033"/>
      <c r="DM60" s="1026"/>
      <c r="DN60" s="1026"/>
      <c r="DO60" s="1026"/>
      <c r="DP60" s="1026"/>
      <c r="DQ60" s="1026"/>
      <c r="DR60" s="1026"/>
      <c r="DS60" s="1026"/>
      <c r="DT60" s="1026"/>
      <c r="DU60" s="1026"/>
      <c r="DV60" s="1026"/>
      <c r="DW60" s="1034"/>
      <c r="DX60" s="1034"/>
      <c r="DY60" s="1034"/>
      <c r="DZ60" s="1034"/>
      <c r="EA60" s="1035"/>
      <c r="EB60" s="1035"/>
      <c r="EC60" s="1035"/>
      <c r="ED60" s="1035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36"/>
      <c r="K61" s="1032"/>
      <c r="L61" s="1032"/>
      <c r="M61" s="1032"/>
      <c r="N61" s="1032"/>
      <c r="O61" s="36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 t="e">
        <f>VLOOKUP(K59,選手リスト,5,FALSE)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7" t="e">
        <f>VLOOKUP(K59,選手リスト,10,FALSE)</f>
        <v>#N/A</v>
      </c>
      <c r="AL61" s="1027"/>
      <c r="AM61" s="1027"/>
      <c r="AN61" s="1027"/>
      <c r="AO61" s="1035"/>
      <c r="AP61" s="1035"/>
      <c r="AQ61" s="1035"/>
      <c r="AR61" s="1035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32"/>
      <c r="CX61" s="1032"/>
      <c r="CY61" s="1032"/>
      <c r="CZ61" s="1032"/>
      <c r="DA61" s="36"/>
      <c r="DB61" s="1033"/>
      <c r="DC61" s="1033"/>
      <c r="DD61" s="1033"/>
      <c r="DE61" s="1033"/>
      <c r="DF61" s="1033"/>
      <c r="DG61" s="1033"/>
      <c r="DH61" s="1033"/>
      <c r="DI61" s="1033"/>
      <c r="DJ61" s="1033"/>
      <c r="DK61" s="1033"/>
      <c r="DL61" s="1033"/>
      <c r="DM61" s="1026" t="e">
        <f>VLOOKUP(CW59,選手リスト,5,FALSE)</f>
        <v>#N/A</v>
      </c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27" t="e">
        <f>VLOOKUP(CW59,選手リスト,10,FALSE)</f>
        <v>#N/A</v>
      </c>
      <c r="DX61" s="1027"/>
      <c r="DY61" s="1027"/>
      <c r="DZ61" s="1027"/>
      <c r="EA61" s="1035"/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36"/>
      <c r="K62" s="1032"/>
      <c r="L62" s="1032"/>
      <c r="M62" s="1032"/>
      <c r="N62" s="1032"/>
      <c r="O62" s="142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/>
      <c r="AL62" s="1027"/>
      <c r="AM62" s="1027"/>
      <c r="AN62" s="1027"/>
      <c r="AO62" s="1035"/>
      <c r="AP62" s="1035"/>
      <c r="AQ62" s="1035"/>
      <c r="AR62" s="1035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32"/>
      <c r="CX62" s="1032"/>
      <c r="CY62" s="1032"/>
      <c r="CZ62" s="1032"/>
      <c r="DA62" s="152"/>
      <c r="DB62" s="1033"/>
      <c r="DC62" s="1033"/>
      <c r="DD62" s="1033"/>
      <c r="DE62" s="1033"/>
      <c r="DF62" s="1033"/>
      <c r="DG62" s="1033"/>
      <c r="DH62" s="1033"/>
      <c r="DI62" s="1033"/>
      <c r="DJ62" s="1033"/>
      <c r="DK62" s="1033"/>
      <c r="DL62" s="1033"/>
      <c r="DM62" s="1026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27"/>
      <c r="DX62" s="1027"/>
      <c r="DY62" s="1027"/>
      <c r="DZ62" s="1027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36"/>
      <c r="K63" s="36"/>
      <c r="L63" s="36"/>
      <c r="M63" s="36"/>
      <c r="N63" s="36"/>
      <c r="O63" s="36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3"/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27"/>
      <c r="DX63" s="1027"/>
      <c r="DY63" s="1027"/>
      <c r="DZ63" s="1027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947"/>
      <c r="L64" s="947"/>
      <c r="M64" s="947"/>
      <c r="N64" s="947"/>
      <c r="O64" s="142"/>
      <c r="P64" s="1028" t="e">
        <f>VLOOKUP(K65,選手リスト,3,FALSE)</f>
        <v>#N/A</v>
      </c>
      <c r="Q64" s="1028"/>
      <c r="R64" s="1028"/>
      <c r="S64" s="1028"/>
      <c r="T64" s="1028"/>
      <c r="U64" s="1028"/>
      <c r="V64" s="1028"/>
      <c r="W64" s="1028"/>
      <c r="X64" s="1028"/>
      <c r="Y64" s="1028"/>
      <c r="Z64" s="1028"/>
      <c r="AA64" s="1026" t="e">
        <f>VLOOKUP(K65,選手リスト,4,FALSE)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 t="e">
        <f>VLOOKUP(K65,選手リスト,9,FALSE)</f>
        <v>#N/A</v>
      </c>
      <c r="AL64" s="1034"/>
      <c r="AM64" s="1034"/>
      <c r="AN64" s="1034"/>
      <c r="AO64" s="1035" t="e">
        <f>VLOOKUP(K65,選手リスト,6,FALSE)</f>
        <v>#N/A</v>
      </c>
      <c r="AP64" s="1035"/>
      <c r="AQ64" s="1035"/>
      <c r="AR64" s="1035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28" t="e">
        <f>VLOOKUP(CW65,選手リスト,3,FALSE)</f>
        <v>#N/A</v>
      </c>
      <c r="DC64" s="1028"/>
      <c r="DD64" s="1028"/>
      <c r="DE64" s="1028"/>
      <c r="DF64" s="1028"/>
      <c r="DG64" s="1028"/>
      <c r="DH64" s="1028"/>
      <c r="DI64" s="1028"/>
      <c r="DJ64" s="1028"/>
      <c r="DK64" s="1028"/>
      <c r="DL64" s="1028"/>
      <c r="DM64" s="1026" t="e">
        <f>VLOOKUP(CW65,選手リスト,4,FALSE)</f>
        <v>#N/A</v>
      </c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34" t="e">
        <f>VLOOKUP(CW65,選手リスト,9,FALSE)</f>
        <v>#N/A</v>
      </c>
      <c r="DX64" s="1034"/>
      <c r="DY64" s="1034"/>
      <c r="DZ64" s="1034"/>
      <c r="EA64" s="1035" t="e">
        <f>VLOOKUP(CW65,選手リスト,6,FALSE)</f>
        <v>#N/A</v>
      </c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28"/>
      <c r="K65" s="1032">
        <v>327</v>
      </c>
      <c r="L65" s="1032"/>
      <c r="M65" s="1032"/>
      <c r="N65" s="1032"/>
      <c r="O65" s="36"/>
      <c r="P65" s="1028"/>
      <c r="Q65" s="1028"/>
      <c r="R65" s="1028"/>
      <c r="S65" s="1028"/>
      <c r="T65" s="1028"/>
      <c r="U65" s="1028"/>
      <c r="V65" s="1028"/>
      <c r="W65" s="1028"/>
      <c r="X65" s="1028"/>
      <c r="Y65" s="1028"/>
      <c r="Z65" s="1028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34"/>
      <c r="AL65" s="1034"/>
      <c r="AM65" s="1034"/>
      <c r="AN65" s="1034"/>
      <c r="AO65" s="1035"/>
      <c r="AP65" s="1035"/>
      <c r="AQ65" s="1035"/>
      <c r="AR65" s="1035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32">
        <v>355</v>
      </c>
      <c r="CX65" s="1032"/>
      <c r="CY65" s="1032"/>
      <c r="CZ65" s="1032"/>
      <c r="DA65" s="36"/>
      <c r="DB65" s="1028"/>
      <c r="DC65" s="1028"/>
      <c r="DD65" s="1028"/>
      <c r="DE65" s="1028"/>
      <c r="DF65" s="1028"/>
      <c r="DG65" s="1028"/>
      <c r="DH65" s="1028"/>
      <c r="DI65" s="1028"/>
      <c r="DJ65" s="1028"/>
      <c r="DK65" s="1028"/>
      <c r="DL65" s="1028"/>
      <c r="DM65" s="1026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34"/>
      <c r="DX65" s="1034"/>
      <c r="DY65" s="1034"/>
      <c r="DZ65" s="1034"/>
      <c r="EA65" s="1035"/>
      <c r="EB65" s="1035"/>
      <c r="EC65" s="1035"/>
      <c r="ED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142"/>
      <c r="K66" s="1032"/>
      <c r="L66" s="1032"/>
      <c r="M66" s="1032"/>
      <c r="N66" s="1032"/>
      <c r="O66" s="36"/>
      <c r="P66" s="1033" t="e">
        <f>VLOOKUP(K65,選手リスト,2,FALSE)</f>
        <v>#N/A</v>
      </c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34"/>
      <c r="AL66" s="1034"/>
      <c r="AM66" s="1034"/>
      <c r="AN66" s="1034"/>
      <c r="AO66" s="1035"/>
      <c r="AP66" s="1035"/>
      <c r="AQ66" s="1035"/>
      <c r="AR66" s="1035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32"/>
      <c r="CX66" s="1032"/>
      <c r="CY66" s="1032"/>
      <c r="CZ66" s="1032"/>
      <c r="DA66" s="36"/>
      <c r="DB66" s="1033" t="e">
        <f>VLOOKUP(CW65,選手リスト,2,FALSE)</f>
        <v>#N/A</v>
      </c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34"/>
      <c r="DX66" s="1034"/>
      <c r="DY66" s="1034"/>
      <c r="DZ66" s="1034"/>
      <c r="EA66" s="1035"/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28"/>
      <c r="K67" s="1032"/>
      <c r="L67" s="1032"/>
      <c r="M67" s="1032"/>
      <c r="N67" s="1032"/>
      <c r="O67" s="36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 t="e">
        <f>VLOOKUP(K65,選手リスト,5,FALSE)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 t="e">
        <f>VLOOKUP(K65,選手リスト,10,FALSE)</f>
        <v>#N/A</v>
      </c>
      <c r="AL67" s="1027"/>
      <c r="AM67" s="1027"/>
      <c r="AN67" s="1027"/>
      <c r="AO67" s="1035"/>
      <c r="AP67" s="1035"/>
      <c r="AQ67" s="1035"/>
      <c r="AR67" s="1035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32"/>
      <c r="CX67" s="1032"/>
      <c r="CY67" s="1032"/>
      <c r="CZ67" s="1032"/>
      <c r="DA67" s="36"/>
      <c r="DB67" s="1033"/>
      <c r="DC67" s="1033"/>
      <c r="DD67" s="1033"/>
      <c r="DE67" s="1033"/>
      <c r="DF67" s="1033"/>
      <c r="DG67" s="1033"/>
      <c r="DH67" s="1033"/>
      <c r="DI67" s="1033"/>
      <c r="DJ67" s="1033"/>
      <c r="DK67" s="1033"/>
      <c r="DL67" s="1033"/>
      <c r="DM67" s="1026" t="e">
        <f>VLOOKUP(CW65,選手リスト,5,FALSE)</f>
        <v>#N/A</v>
      </c>
      <c r="DN67" s="1026"/>
      <c r="DO67" s="1026"/>
      <c r="DP67" s="1026"/>
      <c r="DQ67" s="1026"/>
      <c r="DR67" s="1026"/>
      <c r="DS67" s="1026"/>
      <c r="DT67" s="1026"/>
      <c r="DU67" s="1026"/>
      <c r="DV67" s="1026"/>
      <c r="DW67" s="1027" t="e">
        <f>VLOOKUP(CW65,選手リスト,10,FALSE)</f>
        <v>#N/A</v>
      </c>
      <c r="DX67" s="1027"/>
      <c r="DY67" s="1027"/>
      <c r="DZ67" s="1027"/>
      <c r="EA67" s="1035"/>
      <c r="EB67" s="1035"/>
      <c r="EC67" s="1035"/>
      <c r="ED67" s="1035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36"/>
      <c r="K68" s="1032"/>
      <c r="L68" s="1032"/>
      <c r="M68" s="1032"/>
      <c r="N68" s="1032"/>
      <c r="O68" s="142"/>
      <c r="P68" s="1033"/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27"/>
      <c r="AL68" s="1027"/>
      <c r="AM68" s="1027"/>
      <c r="AN68" s="1027"/>
      <c r="AO68" s="1035"/>
      <c r="AP68" s="1035"/>
      <c r="AQ68" s="1035"/>
      <c r="AR68" s="1035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32"/>
      <c r="CX68" s="1032"/>
      <c r="CY68" s="1032"/>
      <c r="CZ68" s="1032"/>
      <c r="DA68" s="152"/>
      <c r="DB68" s="1033"/>
      <c r="DC68" s="1033"/>
      <c r="DD68" s="1033"/>
      <c r="DE68" s="1033"/>
      <c r="DF68" s="1033"/>
      <c r="DG68" s="1033"/>
      <c r="DH68" s="1033"/>
      <c r="DI68" s="1033"/>
      <c r="DJ68" s="1033"/>
      <c r="DK68" s="1033"/>
      <c r="DL68" s="1033"/>
      <c r="DM68" s="1026"/>
      <c r="DN68" s="1026"/>
      <c r="DO68" s="1026"/>
      <c r="DP68" s="1026"/>
      <c r="DQ68" s="1026"/>
      <c r="DR68" s="1026"/>
      <c r="DS68" s="1026"/>
      <c r="DT68" s="1026"/>
      <c r="DU68" s="1026"/>
      <c r="DV68" s="1026"/>
      <c r="DW68" s="1027"/>
      <c r="DX68" s="1027"/>
      <c r="DY68" s="1027"/>
      <c r="DZ68" s="1027"/>
      <c r="EA68" s="1035"/>
      <c r="EB68" s="1035"/>
      <c r="EC68" s="1035"/>
      <c r="ED68" s="1035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36"/>
      <c r="K69" s="36"/>
      <c r="L69" s="36"/>
      <c r="M69" s="36"/>
      <c r="N69" s="36"/>
      <c r="O69" s="36"/>
      <c r="P69" s="1033"/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27"/>
      <c r="AL69" s="1027"/>
      <c r="AM69" s="1027"/>
      <c r="AN69" s="1027"/>
      <c r="AO69" s="1035"/>
      <c r="AP69" s="1035"/>
      <c r="AQ69" s="1035"/>
      <c r="AR69" s="1035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3"/>
      <c r="DC69" s="1033"/>
      <c r="DD69" s="1033"/>
      <c r="DE69" s="1033"/>
      <c r="DF69" s="1033"/>
      <c r="DG69" s="1033"/>
      <c r="DH69" s="1033"/>
      <c r="DI69" s="1033"/>
      <c r="DJ69" s="1033"/>
      <c r="DK69" s="1033"/>
      <c r="DL69" s="1033"/>
      <c r="DM69" s="1026"/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27"/>
      <c r="DX69" s="1027"/>
      <c r="DY69" s="1027"/>
      <c r="DZ69" s="1027"/>
      <c r="EA69" s="1035"/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36"/>
      <c r="K70" s="947"/>
      <c r="L70" s="947"/>
      <c r="M70" s="947"/>
      <c r="N70" s="947"/>
      <c r="O70" s="142"/>
      <c r="P70" s="1028" t="e">
        <f>VLOOKUP(K71,選手リスト,3,FALSE)</f>
        <v>#N/A</v>
      </c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 t="e">
        <f>VLOOKUP(K71,選手リスト,4,FALSE)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 t="e">
        <f>VLOOKUP(K71,選手リスト,9,FALSE)</f>
        <v>#N/A</v>
      </c>
      <c r="AL70" s="1034"/>
      <c r="AM70" s="1034"/>
      <c r="AN70" s="1034"/>
      <c r="AO70" s="1035" t="e">
        <f>VLOOKUP(K71,選手リスト,6,FALSE)</f>
        <v>#N/A</v>
      </c>
      <c r="AP70" s="1035"/>
      <c r="AQ70" s="1035"/>
      <c r="AR70" s="1035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28" t="e">
        <f>VLOOKUP(CW71,選手リスト,3,FALSE)</f>
        <v>#N/A</v>
      </c>
      <c r="DC70" s="1028"/>
      <c r="DD70" s="1028"/>
      <c r="DE70" s="1028"/>
      <c r="DF70" s="1028"/>
      <c r="DG70" s="1028"/>
      <c r="DH70" s="1028"/>
      <c r="DI70" s="1028"/>
      <c r="DJ70" s="1028"/>
      <c r="DK70" s="1028"/>
      <c r="DL70" s="1028"/>
      <c r="DM70" s="1026" t="e">
        <f>VLOOKUP(CW71,選手リスト,4,FALSE)</f>
        <v>#N/A</v>
      </c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34" t="e">
        <f>VLOOKUP(CW71,選手リスト,9,FALSE)</f>
        <v>#N/A</v>
      </c>
      <c r="DX70" s="1034"/>
      <c r="DY70" s="1034"/>
      <c r="DZ70" s="1034"/>
      <c r="EA70" s="1035" t="e">
        <f>VLOOKUP(CW71,選手リスト,6,FALSE)</f>
        <v>#N/A</v>
      </c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>
        <v>328</v>
      </c>
      <c r="L71" s="1032"/>
      <c r="M71" s="1032"/>
      <c r="N71" s="1032"/>
      <c r="O71" s="36"/>
      <c r="P71" s="1028"/>
      <c r="Q71" s="1028"/>
      <c r="R71" s="1028"/>
      <c r="S71" s="1028"/>
      <c r="T71" s="1028"/>
      <c r="U71" s="1028"/>
      <c r="V71" s="1028"/>
      <c r="W71" s="1028"/>
      <c r="X71" s="1028"/>
      <c r="Y71" s="1028"/>
      <c r="Z71" s="1028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32">
        <v>356</v>
      </c>
      <c r="CX71" s="1032"/>
      <c r="CY71" s="1032"/>
      <c r="CZ71" s="1032"/>
      <c r="DA71" s="36"/>
      <c r="DB71" s="1028"/>
      <c r="DC71" s="1028"/>
      <c r="DD71" s="1028"/>
      <c r="DE71" s="1028"/>
      <c r="DF71" s="1028"/>
      <c r="DG71" s="1028"/>
      <c r="DH71" s="1028"/>
      <c r="DI71" s="1028"/>
      <c r="DJ71" s="1028"/>
      <c r="DK71" s="1028"/>
      <c r="DL71" s="1028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34"/>
      <c r="DX71" s="1034"/>
      <c r="DY71" s="1034"/>
      <c r="DZ71" s="1034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28"/>
      <c r="K72" s="1032"/>
      <c r="L72" s="1032"/>
      <c r="M72" s="1032"/>
      <c r="N72" s="1032"/>
      <c r="O72" s="36"/>
      <c r="P72" s="1033" t="e">
        <f>VLOOKUP(K71,選手リスト,2,FALSE)</f>
        <v>#N/A</v>
      </c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/>
      <c r="AL72" s="1034"/>
      <c r="AM72" s="1034"/>
      <c r="AN72" s="1034"/>
      <c r="AO72" s="1035"/>
      <c r="AP72" s="1035"/>
      <c r="AQ72" s="1035"/>
      <c r="AR72" s="1035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32"/>
      <c r="CX72" s="1032"/>
      <c r="CY72" s="1032"/>
      <c r="CZ72" s="1032"/>
      <c r="DA72" s="36"/>
      <c r="DB72" s="1033" t="e">
        <f>VLOOKUP(CW71,選手リスト,2,FALSE)</f>
        <v>#N/A</v>
      </c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/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34"/>
      <c r="DX72" s="1034"/>
      <c r="DY72" s="1034"/>
      <c r="DZ72" s="1034"/>
      <c r="EA72" s="1035"/>
      <c r="EB72" s="1035"/>
      <c r="EC72" s="1035"/>
      <c r="ED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28"/>
      <c r="K73" s="1032"/>
      <c r="L73" s="1032"/>
      <c r="M73" s="1032"/>
      <c r="N73" s="1032"/>
      <c r="O73" s="36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 t="e">
        <f>VLOOKUP(K71,選手リスト,5,FALSE)</f>
        <v>#N/A</v>
      </c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 t="e">
        <f>VLOOKUP(K71,選手リスト,10,FALSE)</f>
        <v>#N/A</v>
      </c>
      <c r="AL73" s="1027"/>
      <c r="AM73" s="1027"/>
      <c r="AN73" s="1027"/>
      <c r="AO73" s="1035"/>
      <c r="AP73" s="1035"/>
      <c r="AQ73" s="1035"/>
      <c r="AR73" s="1035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32"/>
      <c r="CX73" s="1032"/>
      <c r="CY73" s="1032"/>
      <c r="CZ73" s="1032"/>
      <c r="DA73" s="36"/>
      <c r="DB73" s="1033"/>
      <c r="DC73" s="1033"/>
      <c r="DD73" s="1033"/>
      <c r="DE73" s="1033"/>
      <c r="DF73" s="1033"/>
      <c r="DG73" s="1033"/>
      <c r="DH73" s="1033"/>
      <c r="DI73" s="1033"/>
      <c r="DJ73" s="1033"/>
      <c r="DK73" s="1033"/>
      <c r="DL73" s="1033"/>
      <c r="DM73" s="1026" t="e">
        <f>VLOOKUP(CW71,選手リスト,5,FALSE)</f>
        <v>#N/A</v>
      </c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27" t="e">
        <f>VLOOKUP(CW71,選手リスト,10,FALSE)</f>
        <v>#N/A</v>
      </c>
      <c r="DX73" s="1027"/>
      <c r="DY73" s="1027"/>
      <c r="DZ73" s="1027"/>
      <c r="EA73" s="1035"/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28"/>
      <c r="K74" s="1032"/>
      <c r="L74" s="1032"/>
      <c r="M74" s="1032"/>
      <c r="N74" s="1032"/>
      <c r="O74" s="142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32"/>
      <c r="CX74" s="1032"/>
      <c r="CY74" s="1032"/>
      <c r="CZ74" s="1032"/>
      <c r="DA74" s="152"/>
      <c r="DB74" s="1033"/>
      <c r="DC74" s="1033"/>
      <c r="DD74" s="1033"/>
      <c r="DE74" s="1033"/>
      <c r="DF74" s="1033"/>
      <c r="DG74" s="1033"/>
      <c r="DH74" s="1033"/>
      <c r="DI74" s="1033"/>
      <c r="DJ74" s="1033"/>
      <c r="DK74" s="1033"/>
      <c r="DL74" s="1033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7"/>
      <c r="DX74" s="1027"/>
      <c r="DY74" s="1027"/>
      <c r="DZ74" s="1027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36"/>
      <c r="K75" s="36"/>
      <c r="L75" s="36"/>
      <c r="M75" s="36"/>
      <c r="N75" s="36"/>
      <c r="O75" s="36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/>
      <c r="AL75" s="1027"/>
      <c r="AM75" s="1027"/>
      <c r="AN75" s="1027"/>
      <c r="AO75" s="1035"/>
      <c r="AP75" s="1035"/>
      <c r="AQ75" s="1035"/>
      <c r="AR75" s="1035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3"/>
      <c r="DC75" s="1033"/>
      <c r="DD75" s="1033"/>
      <c r="DE75" s="1033"/>
      <c r="DF75" s="1033"/>
      <c r="DG75" s="1033"/>
      <c r="DH75" s="1033"/>
      <c r="DI75" s="1033"/>
      <c r="DJ75" s="1033"/>
      <c r="DK75" s="1033"/>
      <c r="DL75" s="1033"/>
      <c r="DM75" s="1026"/>
      <c r="DN75" s="1026"/>
      <c r="DO75" s="1026"/>
      <c r="DP75" s="1026"/>
      <c r="DQ75" s="1026"/>
      <c r="DR75" s="1026"/>
      <c r="DS75" s="1026"/>
      <c r="DT75" s="1026"/>
      <c r="DU75" s="1026"/>
      <c r="DV75" s="1026"/>
      <c r="DW75" s="1027"/>
      <c r="DX75" s="1027"/>
      <c r="DY75" s="1027"/>
      <c r="DZ75" s="1027"/>
      <c r="EA75" s="1035"/>
      <c r="EB75" s="1035"/>
      <c r="EC75" s="1035"/>
      <c r="ED75" s="1035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36"/>
      <c r="K76" s="947"/>
      <c r="L76" s="947"/>
      <c r="M76" s="947"/>
      <c r="N76" s="947"/>
      <c r="O76" s="142"/>
      <c r="P76" s="1028" t="e">
        <f>VLOOKUP(K77,選手リスト,3,FALSE)</f>
        <v>#N/A</v>
      </c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 t="e">
        <f>VLOOKUP(K77,選手リスト,4,FALSE)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 t="e">
        <f>VLOOKUP(K77,選手リスト,9,FALSE)</f>
        <v>#N/A</v>
      </c>
      <c r="AL76" s="1034"/>
      <c r="AM76" s="1034"/>
      <c r="AN76" s="1034"/>
      <c r="AO76" s="1035" t="e">
        <f>VLOOKUP(K77,選手リスト,6,FALSE)</f>
        <v>#N/A</v>
      </c>
      <c r="AP76" s="1035"/>
      <c r="AQ76" s="1035"/>
      <c r="AR76" s="1035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28" t="e">
        <f>VLOOKUP(CW77,選手リスト,3,FALSE)</f>
        <v>#N/A</v>
      </c>
      <c r="DC76" s="1028"/>
      <c r="DD76" s="1028"/>
      <c r="DE76" s="1028"/>
      <c r="DF76" s="1028"/>
      <c r="DG76" s="1028"/>
      <c r="DH76" s="1028"/>
      <c r="DI76" s="1028"/>
      <c r="DJ76" s="1028"/>
      <c r="DK76" s="1028"/>
      <c r="DL76" s="1028"/>
      <c r="DM76" s="1026" t="e">
        <f>VLOOKUP(CW77,選手リスト,4,FALSE)</f>
        <v>#N/A</v>
      </c>
      <c r="DN76" s="1026"/>
      <c r="DO76" s="1026"/>
      <c r="DP76" s="1026"/>
      <c r="DQ76" s="1026"/>
      <c r="DR76" s="1026"/>
      <c r="DS76" s="1026"/>
      <c r="DT76" s="1026"/>
      <c r="DU76" s="1026"/>
      <c r="DV76" s="1026"/>
      <c r="DW76" s="1034" t="e">
        <f>VLOOKUP(CW77,選手リスト,9,FALSE)</f>
        <v>#N/A</v>
      </c>
      <c r="DX76" s="1034"/>
      <c r="DY76" s="1034"/>
      <c r="DZ76" s="1034"/>
      <c r="EA76" s="1035" t="e">
        <f>VLOOKUP(CW77,選手リスト,6,FALSE)</f>
        <v>#N/A</v>
      </c>
      <c r="EB76" s="1035"/>
      <c r="EC76" s="1035"/>
      <c r="ED76" s="1035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36"/>
      <c r="K77" s="1032">
        <v>329</v>
      </c>
      <c r="L77" s="1032"/>
      <c r="M77" s="1032"/>
      <c r="N77" s="1032"/>
      <c r="O77" s="36"/>
      <c r="P77" s="1028"/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32">
        <v>357</v>
      </c>
      <c r="CX77" s="1032"/>
      <c r="CY77" s="1032"/>
      <c r="CZ77" s="1032"/>
      <c r="DA77" s="36"/>
      <c r="DB77" s="1028"/>
      <c r="DC77" s="1028"/>
      <c r="DD77" s="1028"/>
      <c r="DE77" s="1028"/>
      <c r="DF77" s="1028"/>
      <c r="DG77" s="1028"/>
      <c r="DH77" s="1028"/>
      <c r="DI77" s="1028"/>
      <c r="DJ77" s="1028"/>
      <c r="DK77" s="1028"/>
      <c r="DL77" s="1028"/>
      <c r="DM77" s="1026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34"/>
      <c r="DX77" s="1034"/>
      <c r="DY77" s="1034"/>
      <c r="DZ77" s="1034"/>
      <c r="EA77" s="1035"/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1032"/>
      <c r="L78" s="1032"/>
      <c r="M78" s="1032"/>
      <c r="N78" s="1032"/>
      <c r="O78" s="36"/>
      <c r="P78" s="1033" t="e">
        <f>VLOOKUP(K77,選手リスト,2,FALSE)</f>
        <v>#N/A</v>
      </c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32"/>
      <c r="CX78" s="1032"/>
      <c r="CY78" s="1032"/>
      <c r="CZ78" s="1032"/>
      <c r="DA78" s="36"/>
      <c r="DB78" s="1033" t="e">
        <f>VLOOKUP(CW77,選手リスト,2,FALSE)</f>
        <v>#N/A</v>
      </c>
      <c r="DC78" s="1033"/>
      <c r="DD78" s="1033"/>
      <c r="DE78" s="1033"/>
      <c r="DF78" s="1033"/>
      <c r="DG78" s="1033"/>
      <c r="DH78" s="1033"/>
      <c r="DI78" s="1033"/>
      <c r="DJ78" s="1033"/>
      <c r="DK78" s="1033"/>
      <c r="DL78" s="1033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34"/>
      <c r="DX78" s="1034"/>
      <c r="DY78" s="1034"/>
      <c r="DZ78" s="1034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28"/>
      <c r="K79" s="1032"/>
      <c r="L79" s="1032"/>
      <c r="M79" s="1032"/>
      <c r="N79" s="1032"/>
      <c r="O79" s="36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 t="e">
        <f>VLOOKUP(K77,選手リスト,5,FALSE)</f>
        <v>#N/A</v>
      </c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 t="e">
        <f>VLOOKUP(K77,選手リスト,10,FALSE)</f>
        <v>#N/A</v>
      </c>
      <c r="AL79" s="1027"/>
      <c r="AM79" s="1027"/>
      <c r="AN79" s="1027"/>
      <c r="AO79" s="1035"/>
      <c r="AP79" s="1035"/>
      <c r="AQ79" s="1035"/>
      <c r="AR79" s="1035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32"/>
      <c r="CX79" s="1032"/>
      <c r="CY79" s="1032"/>
      <c r="CZ79" s="1032"/>
      <c r="DA79" s="36"/>
      <c r="DB79" s="1033"/>
      <c r="DC79" s="1033"/>
      <c r="DD79" s="1033"/>
      <c r="DE79" s="1033"/>
      <c r="DF79" s="1033"/>
      <c r="DG79" s="1033"/>
      <c r="DH79" s="1033"/>
      <c r="DI79" s="1033"/>
      <c r="DJ79" s="1033"/>
      <c r="DK79" s="1033"/>
      <c r="DL79" s="1033"/>
      <c r="DM79" s="1026" t="e">
        <f>VLOOKUP(CW77,選手リスト,5,FALSE)</f>
        <v>#N/A</v>
      </c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27" t="e">
        <f>VLOOKUP(CW77,選手リスト,10,FALSE)</f>
        <v>#N/A</v>
      </c>
      <c r="DX79" s="1027"/>
      <c r="DY79" s="1027"/>
      <c r="DZ79" s="1027"/>
      <c r="EA79" s="1035"/>
      <c r="EB79" s="1035"/>
      <c r="EC79" s="1035"/>
      <c r="ED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28"/>
      <c r="K80" s="1032"/>
      <c r="L80" s="1032"/>
      <c r="M80" s="1032"/>
      <c r="N80" s="1032"/>
      <c r="O80" s="142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32"/>
      <c r="CX80" s="1032"/>
      <c r="CY80" s="1032"/>
      <c r="CZ80" s="1032"/>
      <c r="DA80" s="152"/>
      <c r="DB80" s="1033"/>
      <c r="DC80" s="1033"/>
      <c r="DD80" s="1033"/>
      <c r="DE80" s="1033"/>
      <c r="DF80" s="1033"/>
      <c r="DG80" s="1033"/>
      <c r="DH80" s="1033"/>
      <c r="DI80" s="1033"/>
      <c r="DJ80" s="1033"/>
      <c r="DK80" s="1033"/>
      <c r="DL80" s="1033"/>
      <c r="DM80" s="1026"/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7"/>
      <c r="DX80" s="1027"/>
      <c r="DY80" s="1027"/>
      <c r="DZ80" s="1027"/>
      <c r="EA80" s="1035"/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28"/>
      <c r="K81" s="36"/>
      <c r="L81" s="36"/>
      <c r="M81" s="36"/>
      <c r="N81" s="36"/>
      <c r="O81" s="36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3"/>
      <c r="DC81" s="1033"/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27"/>
      <c r="DX81" s="1027"/>
      <c r="DY81" s="1027"/>
      <c r="DZ81" s="1027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36"/>
      <c r="K82" s="947"/>
      <c r="L82" s="947"/>
      <c r="M82" s="947"/>
      <c r="N82" s="947"/>
      <c r="O82" s="142"/>
      <c r="P82" s="1028" t="e">
        <f>VLOOKUP(K83,選手リスト,3,FALSE)</f>
        <v>#N/A</v>
      </c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 t="e">
        <f>VLOOKUP(K83,選手リスト,4,FALSE)</f>
        <v>#N/A</v>
      </c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 t="e">
        <f>VLOOKUP(K83,選手リスト,9,FALSE)</f>
        <v>#N/A</v>
      </c>
      <c r="AL82" s="1034"/>
      <c r="AM82" s="1034"/>
      <c r="AN82" s="1034"/>
      <c r="AO82" s="1035" t="e">
        <f>VLOOKUP(K83,選手リスト,6,FALSE)</f>
        <v>#N/A</v>
      </c>
      <c r="AP82" s="1035"/>
      <c r="AQ82" s="1035"/>
      <c r="AR82" s="1035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28" t="e">
        <f>VLOOKUP(CW83,選手リスト,3,FALSE)</f>
        <v>#N/A</v>
      </c>
      <c r="DC82" s="1028"/>
      <c r="DD82" s="1028"/>
      <c r="DE82" s="1028"/>
      <c r="DF82" s="1028"/>
      <c r="DG82" s="1028"/>
      <c r="DH82" s="1028"/>
      <c r="DI82" s="1028"/>
      <c r="DJ82" s="1028"/>
      <c r="DK82" s="1028"/>
      <c r="DL82" s="1028"/>
      <c r="DM82" s="1026" t="e">
        <f>VLOOKUP(CW83,選手リスト,4,FALSE)</f>
        <v>#N/A</v>
      </c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34" t="e">
        <f>VLOOKUP(CW83,選手リスト,9,FALSE)</f>
        <v>#N/A</v>
      </c>
      <c r="DX82" s="1034"/>
      <c r="DY82" s="1034"/>
      <c r="DZ82" s="1034"/>
      <c r="EA82" s="1035" t="e">
        <f>VLOOKUP(CW83,選手リスト,6,FALSE)</f>
        <v>#N/A</v>
      </c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36"/>
      <c r="K83" s="1032">
        <v>330</v>
      </c>
      <c r="L83" s="1032"/>
      <c r="M83" s="1032"/>
      <c r="N83" s="1032"/>
      <c r="O83" s="36"/>
      <c r="P83" s="1028"/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32">
        <v>358</v>
      </c>
      <c r="CX83" s="1032"/>
      <c r="CY83" s="1032"/>
      <c r="CZ83" s="1032"/>
      <c r="DA83" s="36"/>
      <c r="DB83" s="1028"/>
      <c r="DC83" s="1028"/>
      <c r="DD83" s="1028"/>
      <c r="DE83" s="1028"/>
      <c r="DF83" s="1028"/>
      <c r="DG83" s="1028"/>
      <c r="DH83" s="1028"/>
      <c r="DI83" s="1028"/>
      <c r="DJ83" s="1028"/>
      <c r="DK83" s="1028"/>
      <c r="DL83" s="1028"/>
      <c r="DM83" s="1026"/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34"/>
      <c r="DX83" s="1034"/>
      <c r="DY83" s="1034"/>
      <c r="DZ83" s="1034"/>
      <c r="EA83" s="1035"/>
      <c r="EB83" s="1035"/>
      <c r="EC83" s="1035"/>
      <c r="ED83" s="1035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36"/>
      <c r="K84" s="1032"/>
      <c r="L84" s="1032"/>
      <c r="M84" s="1032"/>
      <c r="N84" s="1032"/>
      <c r="O84" s="36"/>
      <c r="P84" s="1033" t="e">
        <f>VLOOKUP(K83,選手リスト,2,FALSE)</f>
        <v>#N/A</v>
      </c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32"/>
      <c r="CX84" s="1032"/>
      <c r="CY84" s="1032"/>
      <c r="CZ84" s="1032"/>
      <c r="DA84" s="36"/>
      <c r="DB84" s="1033" t="e">
        <f>VLOOKUP(CW83,選手リスト,2,FALSE)</f>
        <v>#N/A</v>
      </c>
      <c r="DC84" s="1033"/>
      <c r="DD84" s="1033"/>
      <c r="DE84" s="1033"/>
      <c r="DF84" s="1033"/>
      <c r="DG84" s="1033"/>
      <c r="DH84" s="1033"/>
      <c r="DI84" s="1033"/>
      <c r="DJ84" s="1033"/>
      <c r="DK84" s="1033"/>
      <c r="DL84" s="1033"/>
      <c r="DM84" s="1026"/>
      <c r="DN84" s="1026"/>
      <c r="DO84" s="1026"/>
      <c r="DP84" s="1026"/>
      <c r="DQ84" s="1026"/>
      <c r="DR84" s="1026"/>
      <c r="DS84" s="1026"/>
      <c r="DT84" s="1026"/>
      <c r="DU84" s="1026"/>
      <c r="DV84" s="1026"/>
      <c r="DW84" s="1034"/>
      <c r="DX84" s="1034"/>
      <c r="DY84" s="1034"/>
      <c r="DZ84" s="1034"/>
      <c r="EA84" s="1035"/>
      <c r="EB84" s="1035"/>
      <c r="EC84" s="1035"/>
      <c r="ED84" s="1035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1032"/>
      <c r="L85" s="1032"/>
      <c r="M85" s="1032"/>
      <c r="N85" s="1032"/>
      <c r="O85" s="36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 t="e">
        <f>VLOOKUP(K83,選手リスト,5,FALSE)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 t="e">
        <f>VLOOKUP(K83,選手リスト,10,FALSE)</f>
        <v>#N/A</v>
      </c>
      <c r="AL85" s="1027"/>
      <c r="AM85" s="1027"/>
      <c r="AN85" s="1027"/>
      <c r="AO85" s="1035"/>
      <c r="AP85" s="1035"/>
      <c r="AQ85" s="1035"/>
      <c r="AR85" s="1035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32"/>
      <c r="CX85" s="1032"/>
      <c r="CY85" s="1032"/>
      <c r="CZ85" s="1032"/>
      <c r="DA85" s="36"/>
      <c r="DB85" s="1033"/>
      <c r="DC85" s="1033"/>
      <c r="DD85" s="1033"/>
      <c r="DE85" s="1033"/>
      <c r="DF85" s="1033"/>
      <c r="DG85" s="1033"/>
      <c r="DH85" s="1033"/>
      <c r="DI85" s="1033"/>
      <c r="DJ85" s="1033"/>
      <c r="DK85" s="1033"/>
      <c r="DL85" s="1033"/>
      <c r="DM85" s="1026" t="e">
        <f>VLOOKUP(CW83,選手リスト,5,FALSE)</f>
        <v>#N/A</v>
      </c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27" t="e">
        <f>VLOOKUP(CW83,選手リスト,10,FALSE)</f>
        <v>#N/A</v>
      </c>
      <c r="DX85" s="1027"/>
      <c r="DY85" s="1027"/>
      <c r="DZ85" s="1027"/>
      <c r="EA85" s="1035"/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28"/>
      <c r="K86" s="1032"/>
      <c r="L86" s="1032"/>
      <c r="M86" s="1032"/>
      <c r="N86" s="1032"/>
      <c r="O86" s="142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32"/>
      <c r="CX86" s="1032"/>
      <c r="CY86" s="1032"/>
      <c r="CZ86" s="1032"/>
      <c r="DA86" s="152"/>
      <c r="DB86" s="1033"/>
      <c r="DC86" s="1033"/>
      <c r="DD86" s="1033"/>
      <c r="DE86" s="1033"/>
      <c r="DF86" s="1033"/>
      <c r="DG86" s="1033"/>
      <c r="DH86" s="1033"/>
      <c r="DI86" s="1033"/>
      <c r="DJ86" s="1033"/>
      <c r="DK86" s="1033"/>
      <c r="DL86" s="1033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27"/>
      <c r="DX86" s="1027"/>
      <c r="DY86" s="1027"/>
      <c r="DZ86" s="1027"/>
      <c r="EA86" s="1035"/>
      <c r="EB86" s="1035"/>
      <c r="EC86" s="1035"/>
      <c r="ED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142"/>
      <c r="K87" s="36"/>
      <c r="L87" s="36"/>
      <c r="M87" s="36"/>
      <c r="N87" s="36"/>
      <c r="O87" s="36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3"/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27"/>
      <c r="DX87" s="1027"/>
      <c r="DY87" s="1027"/>
      <c r="DZ87" s="1027"/>
      <c r="EA87" s="1035"/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28"/>
      <c r="K88" s="947"/>
      <c r="L88" s="947"/>
      <c r="M88" s="947"/>
      <c r="N88" s="947"/>
      <c r="O88" s="142"/>
      <c r="P88" s="1028" t="e">
        <f>VLOOKUP(K89,選手リスト,3,FALSE)</f>
        <v>#N/A</v>
      </c>
      <c r="Q88" s="1028"/>
      <c r="R88" s="1028"/>
      <c r="S88" s="1028"/>
      <c r="T88" s="1028"/>
      <c r="U88" s="1028"/>
      <c r="V88" s="1028"/>
      <c r="W88" s="1028"/>
      <c r="X88" s="1028"/>
      <c r="Y88" s="1028"/>
      <c r="Z88" s="1028"/>
      <c r="AA88" s="1026" t="e">
        <f>VLOOKUP(K89,選手リスト,4,FALSE)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34" t="e">
        <f>VLOOKUP(K89,選手リスト,9,FALSE)</f>
        <v>#N/A</v>
      </c>
      <c r="AL88" s="1034"/>
      <c r="AM88" s="1034"/>
      <c r="AN88" s="1034"/>
      <c r="AO88" s="1035" t="e">
        <f>VLOOKUP(K89,選手リスト,6,FALSE)</f>
        <v>#N/A</v>
      </c>
      <c r="AP88" s="1035"/>
      <c r="AQ88" s="1035"/>
      <c r="AR88" s="1035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28" t="e">
        <f>VLOOKUP(CW89,選手リスト,3,FALSE)</f>
        <v>#N/A</v>
      </c>
      <c r="DC88" s="1028"/>
      <c r="DD88" s="1028"/>
      <c r="DE88" s="1028"/>
      <c r="DF88" s="1028"/>
      <c r="DG88" s="1028"/>
      <c r="DH88" s="1028"/>
      <c r="DI88" s="1028"/>
      <c r="DJ88" s="1028"/>
      <c r="DK88" s="1028"/>
      <c r="DL88" s="1028"/>
      <c r="DM88" s="1026" t="e">
        <f>VLOOKUP(CW89,選手リスト,4,FALSE)</f>
        <v>#N/A</v>
      </c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34" t="e">
        <f>VLOOKUP(CW89,選手リスト,9,FALSE)</f>
        <v>#N/A</v>
      </c>
      <c r="DX88" s="1034"/>
      <c r="DY88" s="1034"/>
      <c r="DZ88" s="1034"/>
      <c r="EA88" s="1035" t="e">
        <f>VLOOKUP(CW89,選手リスト,6,FALSE)</f>
        <v>#N/A</v>
      </c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36"/>
      <c r="K89" s="1032">
        <v>331</v>
      </c>
      <c r="L89" s="1032"/>
      <c r="M89" s="1032"/>
      <c r="N89" s="1032"/>
      <c r="O89" s="36"/>
      <c r="P89" s="1028"/>
      <c r="Q89" s="1028"/>
      <c r="R89" s="1028"/>
      <c r="S89" s="1028"/>
      <c r="T89" s="1028"/>
      <c r="U89" s="1028"/>
      <c r="V89" s="1028"/>
      <c r="W89" s="1028"/>
      <c r="X89" s="1028"/>
      <c r="Y89" s="1028"/>
      <c r="Z89" s="1028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34"/>
      <c r="AL89" s="1034"/>
      <c r="AM89" s="1034"/>
      <c r="AN89" s="1034"/>
      <c r="AO89" s="1035"/>
      <c r="AP89" s="1035"/>
      <c r="AQ89" s="1035"/>
      <c r="AR89" s="1035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32">
        <v>359</v>
      </c>
      <c r="CX89" s="1032"/>
      <c r="CY89" s="1032"/>
      <c r="CZ89" s="1032"/>
      <c r="DA89" s="36"/>
      <c r="DB89" s="1028"/>
      <c r="DC89" s="1028"/>
      <c r="DD89" s="1028"/>
      <c r="DE89" s="1028"/>
      <c r="DF89" s="1028"/>
      <c r="DG89" s="1028"/>
      <c r="DH89" s="1028"/>
      <c r="DI89" s="1028"/>
      <c r="DJ89" s="1028"/>
      <c r="DK89" s="1028"/>
      <c r="DL89" s="1028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34"/>
      <c r="DX89" s="1034"/>
      <c r="DY89" s="1034"/>
      <c r="DZ89" s="1034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36"/>
      <c r="K90" s="1032"/>
      <c r="L90" s="1032"/>
      <c r="M90" s="1032"/>
      <c r="N90" s="1032"/>
      <c r="O90" s="36"/>
      <c r="P90" s="1033" t="e">
        <f>VLOOKUP(K89,選手リスト,2,FALSE)</f>
        <v>#N/A</v>
      </c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34"/>
      <c r="AL90" s="1034"/>
      <c r="AM90" s="1034"/>
      <c r="AN90" s="1034"/>
      <c r="AO90" s="1035"/>
      <c r="AP90" s="1035"/>
      <c r="AQ90" s="1035"/>
      <c r="AR90" s="1035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32"/>
      <c r="CX90" s="1032"/>
      <c r="CY90" s="1032"/>
      <c r="CZ90" s="1032"/>
      <c r="DA90" s="36"/>
      <c r="DB90" s="1033" t="e">
        <f>VLOOKUP(CW89,選手リスト,2,FALSE)</f>
        <v>#N/A</v>
      </c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26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34"/>
      <c r="DX90" s="1034"/>
      <c r="DY90" s="1034"/>
      <c r="DZ90" s="1034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36"/>
      <c r="K91" s="1032"/>
      <c r="L91" s="1032"/>
      <c r="M91" s="1032"/>
      <c r="N91" s="1032"/>
      <c r="O91" s="36"/>
      <c r="P91" s="1033"/>
      <c r="Q91" s="1033"/>
      <c r="R91" s="1033"/>
      <c r="S91" s="1033"/>
      <c r="T91" s="1033"/>
      <c r="U91" s="1033"/>
      <c r="V91" s="1033"/>
      <c r="W91" s="1033"/>
      <c r="X91" s="1033"/>
      <c r="Y91" s="1033"/>
      <c r="Z91" s="1033"/>
      <c r="AA91" s="1026" t="e">
        <f>VLOOKUP(K89,選手リスト,5,FALSE)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27" t="e">
        <f>VLOOKUP(K89,選手リスト,10,FALSE)</f>
        <v>#N/A</v>
      </c>
      <c r="AL91" s="1027"/>
      <c r="AM91" s="1027"/>
      <c r="AN91" s="1027"/>
      <c r="AO91" s="1035"/>
      <c r="AP91" s="1035"/>
      <c r="AQ91" s="1035"/>
      <c r="AR91" s="1035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32"/>
      <c r="CX91" s="1032"/>
      <c r="CY91" s="1032"/>
      <c r="CZ91" s="1032"/>
      <c r="DA91" s="36"/>
      <c r="DB91" s="1033"/>
      <c r="DC91" s="1033"/>
      <c r="DD91" s="1033"/>
      <c r="DE91" s="1033"/>
      <c r="DF91" s="1033"/>
      <c r="DG91" s="1033"/>
      <c r="DH91" s="1033"/>
      <c r="DI91" s="1033"/>
      <c r="DJ91" s="1033"/>
      <c r="DK91" s="1033"/>
      <c r="DL91" s="1033"/>
      <c r="DM91" s="1026" t="e">
        <f>VLOOKUP(CW89,選手リスト,5,FALSE)</f>
        <v>#N/A</v>
      </c>
      <c r="DN91" s="1026"/>
      <c r="DO91" s="1026"/>
      <c r="DP91" s="1026"/>
      <c r="DQ91" s="1026"/>
      <c r="DR91" s="1026"/>
      <c r="DS91" s="1026"/>
      <c r="DT91" s="1026"/>
      <c r="DU91" s="1026"/>
      <c r="DV91" s="1026"/>
      <c r="DW91" s="1027" t="e">
        <f>VLOOKUP(CW89,選手リスト,10,FALSE)</f>
        <v>#N/A</v>
      </c>
      <c r="DX91" s="1027"/>
      <c r="DY91" s="1027"/>
      <c r="DZ91" s="1027"/>
      <c r="EA91" s="1035"/>
      <c r="EB91" s="1035"/>
      <c r="EC91" s="1035"/>
      <c r="ED91" s="1035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K92" s="1032"/>
      <c r="L92" s="1032"/>
      <c r="M92" s="1032"/>
      <c r="N92" s="1032"/>
      <c r="O92" s="142"/>
      <c r="P92" s="1033"/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27"/>
      <c r="AL92" s="1027"/>
      <c r="AM92" s="1027"/>
      <c r="AN92" s="1027"/>
      <c r="AO92" s="1035"/>
      <c r="AP92" s="1035"/>
      <c r="AQ92" s="1035"/>
      <c r="AR92" s="1035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32"/>
      <c r="CX92" s="1032"/>
      <c r="CY92" s="1032"/>
      <c r="CZ92" s="1032"/>
      <c r="DA92" s="152"/>
      <c r="DB92" s="1033"/>
      <c r="DC92" s="1033"/>
      <c r="DD92" s="1033"/>
      <c r="DE92" s="1033"/>
      <c r="DF92" s="1033"/>
      <c r="DG92" s="1033"/>
      <c r="DH92" s="1033"/>
      <c r="DI92" s="1033"/>
      <c r="DJ92" s="1033"/>
      <c r="DK92" s="1033"/>
      <c r="DL92" s="1033"/>
      <c r="DM92" s="1026"/>
      <c r="DN92" s="1026"/>
      <c r="DO92" s="1026"/>
      <c r="DP92" s="1026"/>
      <c r="DQ92" s="1026"/>
      <c r="DR92" s="1026"/>
      <c r="DS92" s="1026"/>
      <c r="DT92" s="1026"/>
      <c r="DU92" s="1026"/>
      <c r="DV92" s="1026"/>
      <c r="DW92" s="1027"/>
      <c r="DX92" s="1027"/>
      <c r="DY92" s="1027"/>
      <c r="DZ92" s="1027"/>
      <c r="EA92" s="1035"/>
      <c r="EB92" s="1035"/>
      <c r="EC92" s="1035"/>
      <c r="ED92" s="1035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28"/>
      <c r="K93" s="36"/>
      <c r="L93" s="36"/>
      <c r="M93" s="36"/>
      <c r="N93" s="36"/>
      <c r="O93" s="36"/>
      <c r="P93" s="1033"/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27"/>
      <c r="AL93" s="1027"/>
      <c r="AM93" s="1027"/>
      <c r="AN93" s="1027"/>
      <c r="AO93" s="1035"/>
      <c r="AP93" s="1035"/>
      <c r="AQ93" s="1035"/>
      <c r="AR93" s="1035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3"/>
      <c r="DC93" s="1033"/>
      <c r="DD93" s="1033"/>
      <c r="DE93" s="1033"/>
      <c r="DF93" s="1033"/>
      <c r="DG93" s="1033"/>
      <c r="DH93" s="1033"/>
      <c r="DI93" s="1033"/>
      <c r="DJ93" s="1033"/>
      <c r="DK93" s="1033"/>
      <c r="DL93" s="1033"/>
      <c r="DM93" s="1026"/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27"/>
      <c r="DX93" s="1027"/>
      <c r="DY93" s="1027"/>
      <c r="DZ93" s="1027"/>
      <c r="EA93" s="1035"/>
      <c r="EB93" s="1035"/>
      <c r="EC93" s="1035"/>
      <c r="ED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142"/>
      <c r="K94" s="947"/>
      <c r="L94" s="947"/>
      <c r="M94" s="947"/>
      <c r="N94" s="947"/>
      <c r="O94" s="142"/>
      <c r="P94" s="1028" t="e">
        <f>VLOOKUP(K95,選手リスト,3,FALSE)</f>
        <v>#N/A</v>
      </c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 t="e">
        <f>VLOOKUP(K95,選手リスト,4,FALSE)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 t="e">
        <f>VLOOKUP(K95,選手リスト,9,FALSE)</f>
        <v>#N/A</v>
      </c>
      <c r="AL94" s="1034"/>
      <c r="AM94" s="1034"/>
      <c r="AN94" s="1034"/>
      <c r="AO94" s="1035" t="e">
        <f>VLOOKUP(K95,選手リスト,6,FALSE)</f>
        <v>#N/A</v>
      </c>
      <c r="AP94" s="1035"/>
      <c r="AQ94" s="1035"/>
      <c r="AR94" s="1035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28" t="e">
        <f>VLOOKUP(CW95,選手リスト,3,FALSE)</f>
        <v>#N/A</v>
      </c>
      <c r="DC94" s="1028"/>
      <c r="DD94" s="1028"/>
      <c r="DE94" s="1028"/>
      <c r="DF94" s="1028"/>
      <c r="DG94" s="1028"/>
      <c r="DH94" s="1028"/>
      <c r="DI94" s="1028"/>
      <c r="DJ94" s="1028"/>
      <c r="DK94" s="1028"/>
      <c r="DL94" s="1028"/>
      <c r="DM94" s="1026" t="e">
        <f>VLOOKUP(CW95,選手リスト,4,FALSE)</f>
        <v>#N/A</v>
      </c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34" t="e">
        <f>VLOOKUP(CW95,選手リスト,9,FALSE)</f>
        <v>#N/A</v>
      </c>
      <c r="DX94" s="1034"/>
      <c r="DY94" s="1034"/>
      <c r="DZ94" s="1034"/>
      <c r="EA94" s="1035" t="e">
        <f>VLOOKUP(CW95,選手リスト,6,FALSE)</f>
        <v>#N/A</v>
      </c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28"/>
      <c r="K95" s="1032">
        <v>332</v>
      </c>
      <c r="L95" s="1032"/>
      <c r="M95" s="1032"/>
      <c r="N95" s="1032"/>
      <c r="O95" s="36"/>
      <c r="P95" s="1028"/>
      <c r="Q95" s="1028"/>
      <c r="R95" s="1028"/>
      <c r="S95" s="1028"/>
      <c r="T95" s="1028"/>
      <c r="U95" s="1028"/>
      <c r="V95" s="1028"/>
      <c r="W95" s="1028"/>
      <c r="X95" s="1028"/>
      <c r="Y95" s="1028"/>
      <c r="Z95" s="1028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32">
        <v>360</v>
      </c>
      <c r="CX95" s="1032"/>
      <c r="CY95" s="1032"/>
      <c r="CZ95" s="1032"/>
      <c r="DA95" s="36"/>
      <c r="DB95" s="1028"/>
      <c r="DC95" s="1028"/>
      <c r="DD95" s="1028"/>
      <c r="DE95" s="1028"/>
      <c r="DF95" s="1028"/>
      <c r="DG95" s="1028"/>
      <c r="DH95" s="1028"/>
      <c r="DI95" s="1028"/>
      <c r="DJ95" s="1028"/>
      <c r="DK95" s="1028"/>
      <c r="DL95" s="1028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34"/>
      <c r="DX95" s="1034"/>
      <c r="DY95" s="1034"/>
      <c r="DZ95" s="1034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36"/>
      <c r="K96" s="1032"/>
      <c r="L96" s="1032"/>
      <c r="M96" s="1032"/>
      <c r="N96" s="1032"/>
      <c r="O96" s="36"/>
      <c r="P96" s="1033" t="e">
        <f>VLOOKUP(K95,選手リスト,2,FALSE)</f>
        <v>#N/A</v>
      </c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/>
      <c r="AL96" s="1034"/>
      <c r="AM96" s="1034"/>
      <c r="AN96" s="1034"/>
      <c r="AO96" s="1035"/>
      <c r="AP96" s="1035"/>
      <c r="AQ96" s="1035"/>
      <c r="AR96" s="1035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32"/>
      <c r="CX96" s="1032"/>
      <c r="CY96" s="1032"/>
      <c r="CZ96" s="1032"/>
      <c r="DA96" s="36"/>
      <c r="DB96" s="1033" t="e">
        <f>VLOOKUP(CW95,選手リスト,2,FALSE)</f>
        <v>#N/A</v>
      </c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/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34"/>
      <c r="DX96" s="1034"/>
      <c r="DY96" s="1034"/>
      <c r="DZ96" s="1034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36"/>
      <c r="K97" s="1032"/>
      <c r="L97" s="1032"/>
      <c r="M97" s="1032"/>
      <c r="N97" s="1032"/>
      <c r="O97" s="36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 t="e">
        <f>VLOOKUP(K95,選手リスト,5,FALSE)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 t="e">
        <f>VLOOKUP(K95,選手リスト,10,FALSE)</f>
        <v>#N/A</v>
      </c>
      <c r="AL97" s="1027"/>
      <c r="AM97" s="1027"/>
      <c r="AN97" s="1027"/>
      <c r="AO97" s="1035"/>
      <c r="AP97" s="1035"/>
      <c r="AQ97" s="1035"/>
      <c r="AR97" s="1035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32"/>
      <c r="CX97" s="1032"/>
      <c r="CY97" s="1032"/>
      <c r="CZ97" s="1032"/>
      <c r="DA97" s="36"/>
      <c r="DB97" s="1033"/>
      <c r="DC97" s="1033"/>
      <c r="DD97" s="1033"/>
      <c r="DE97" s="1033"/>
      <c r="DF97" s="1033"/>
      <c r="DG97" s="1033"/>
      <c r="DH97" s="1033"/>
      <c r="DI97" s="1033"/>
      <c r="DJ97" s="1033"/>
      <c r="DK97" s="1033"/>
      <c r="DL97" s="1033"/>
      <c r="DM97" s="1026" t="e">
        <f>VLOOKUP(CW95,選手リスト,5,FALSE)</f>
        <v>#N/A</v>
      </c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27" t="e">
        <f>VLOOKUP(CW95,選手リスト,10,FALSE)</f>
        <v>#N/A</v>
      </c>
      <c r="DX97" s="1027"/>
      <c r="DY97" s="1027"/>
      <c r="DZ97" s="1027"/>
      <c r="EA97" s="1035"/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36"/>
      <c r="K98" s="1032"/>
      <c r="L98" s="1032"/>
      <c r="M98" s="1032"/>
      <c r="N98" s="1032"/>
      <c r="O98" s="142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66">
        <v>53</v>
      </c>
      <c r="CB98" s="1167"/>
      <c r="CC98" s="1167"/>
      <c r="CD98" s="1167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32"/>
      <c r="CX98" s="1032"/>
      <c r="CY98" s="1032"/>
      <c r="CZ98" s="1032"/>
      <c r="DA98" s="152"/>
      <c r="DB98" s="1033"/>
      <c r="DC98" s="1033"/>
      <c r="DD98" s="1033"/>
      <c r="DE98" s="1033"/>
      <c r="DF98" s="1033"/>
      <c r="DG98" s="1033"/>
      <c r="DH98" s="1033"/>
      <c r="DI98" s="1033"/>
      <c r="DJ98" s="1033"/>
      <c r="DK98" s="1033"/>
      <c r="DL98" s="1033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7"/>
      <c r="DX98" s="1027"/>
      <c r="DY98" s="1027"/>
      <c r="DZ98" s="1027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K99" s="36"/>
      <c r="L99" s="36"/>
      <c r="M99" s="36"/>
      <c r="N99" s="36"/>
      <c r="O99" s="36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/>
      <c r="AL99" s="1027"/>
      <c r="AM99" s="1027"/>
      <c r="AN99" s="1027"/>
      <c r="AO99" s="1035"/>
      <c r="AP99" s="1035"/>
      <c r="AQ99" s="1035"/>
      <c r="AR99" s="1035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66"/>
      <c r="CB99" s="1167"/>
      <c r="CC99" s="1167"/>
      <c r="CD99" s="1167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3"/>
      <c r="DC99" s="1033"/>
      <c r="DD99" s="1033"/>
      <c r="DE99" s="1033"/>
      <c r="DF99" s="1033"/>
      <c r="DG99" s="1033"/>
      <c r="DH99" s="1033"/>
      <c r="DI99" s="1033"/>
      <c r="DJ99" s="1033"/>
      <c r="DK99" s="1033"/>
      <c r="DL99" s="1033"/>
      <c r="DM99" s="1026"/>
      <c r="DN99" s="1026"/>
      <c r="DO99" s="1026"/>
      <c r="DP99" s="1026"/>
      <c r="DQ99" s="1026"/>
      <c r="DR99" s="1026"/>
      <c r="DS99" s="1026"/>
      <c r="DT99" s="1026"/>
      <c r="DU99" s="1026"/>
      <c r="DV99" s="1026"/>
      <c r="DW99" s="1027"/>
      <c r="DX99" s="1027"/>
      <c r="DY99" s="1027"/>
      <c r="DZ99" s="1027"/>
      <c r="EA99" s="1035"/>
      <c r="EB99" s="1035"/>
      <c r="EC99" s="1035"/>
      <c r="ED99" s="1035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28"/>
      <c r="K100" s="947"/>
      <c r="L100" s="947"/>
      <c r="M100" s="947"/>
      <c r="N100" s="947"/>
      <c r="O100" s="142"/>
      <c r="P100" s="1028" t="e">
        <f>VLOOKUP(K101,選手リスト,3,FALSE)</f>
        <v>#N/A</v>
      </c>
      <c r="Q100" s="1028"/>
      <c r="R100" s="1028"/>
      <c r="S100" s="1028"/>
      <c r="T100" s="1028"/>
      <c r="U100" s="1028"/>
      <c r="V100" s="1028"/>
      <c r="W100" s="1028"/>
      <c r="X100" s="1028"/>
      <c r="Y100" s="1028"/>
      <c r="Z100" s="1028"/>
      <c r="AA100" s="1026" t="e">
        <f>VLOOKUP(K101,選手リスト,4,FALSE)</f>
        <v>#N/A</v>
      </c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34" t="e">
        <f>VLOOKUP(K101,選手リスト,9,FALSE)</f>
        <v>#N/A</v>
      </c>
      <c r="AL100" s="1034"/>
      <c r="AM100" s="1034"/>
      <c r="AN100" s="1034"/>
      <c r="AO100" s="1035" t="e">
        <f>VLOOKUP(K101,選手リスト,6,FALSE)</f>
        <v>#N/A</v>
      </c>
      <c r="AP100" s="1035"/>
      <c r="AQ100" s="1035"/>
      <c r="AR100" s="1035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66"/>
      <c r="CB100" s="1167"/>
      <c r="CC100" s="1167"/>
      <c r="CD100" s="1167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28" t="e">
        <f>VLOOKUP(CW101,選手リスト,3,FALSE)</f>
        <v>#N/A</v>
      </c>
      <c r="DC100" s="1028"/>
      <c r="DD100" s="1028"/>
      <c r="DE100" s="1028"/>
      <c r="DF100" s="1028"/>
      <c r="DG100" s="1028"/>
      <c r="DH100" s="1028"/>
      <c r="DI100" s="1028"/>
      <c r="DJ100" s="1028"/>
      <c r="DK100" s="1028"/>
      <c r="DL100" s="1028"/>
      <c r="DM100" s="1026" t="e">
        <f>VLOOKUP(CW101,選手リスト,4,FALSE)</f>
        <v>#N/A</v>
      </c>
      <c r="DN100" s="1026"/>
      <c r="DO100" s="1026"/>
      <c r="DP100" s="1026"/>
      <c r="DQ100" s="1026"/>
      <c r="DR100" s="1026"/>
      <c r="DS100" s="1026"/>
      <c r="DT100" s="1026"/>
      <c r="DU100" s="1026"/>
      <c r="DV100" s="1026"/>
      <c r="DW100" s="1034" t="e">
        <f>VLOOKUP(CW101,選手リスト,9,FALSE)</f>
        <v>#N/A</v>
      </c>
      <c r="DX100" s="1034"/>
      <c r="DY100" s="1034"/>
      <c r="DZ100" s="1034"/>
      <c r="EA100" s="1035" t="e">
        <f>VLOOKUP(CW101,選手リスト,6,FALSE)</f>
        <v>#N/A</v>
      </c>
      <c r="EB100" s="1035"/>
      <c r="EC100" s="1035"/>
      <c r="ED100" s="1035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18"/>
      <c r="K101" s="1032">
        <v>333</v>
      </c>
      <c r="L101" s="1032"/>
      <c r="M101" s="1032"/>
      <c r="N101" s="1032"/>
      <c r="O101" s="36"/>
      <c r="P101" s="1028"/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/>
      <c r="AL101" s="1034"/>
      <c r="AM101" s="1034"/>
      <c r="AN101" s="1034"/>
      <c r="AO101" s="1035"/>
      <c r="AP101" s="1035"/>
      <c r="AQ101" s="1035"/>
      <c r="AR101" s="1035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66"/>
      <c r="CB101" s="1167"/>
      <c r="CC101" s="1167"/>
      <c r="CD101" s="1167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32">
        <v>361</v>
      </c>
      <c r="CX101" s="1032"/>
      <c r="CY101" s="1032"/>
      <c r="CZ101" s="1032"/>
      <c r="DA101" s="36"/>
      <c r="DB101" s="1028"/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6"/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/>
      <c r="DX101" s="1034"/>
      <c r="DY101" s="1034"/>
      <c r="DZ101" s="1034"/>
      <c r="EA101" s="1035"/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28"/>
      <c r="K102" s="1032"/>
      <c r="L102" s="1032"/>
      <c r="M102" s="1032"/>
      <c r="N102" s="1032"/>
      <c r="O102" s="36"/>
      <c r="P102" s="1033" t="e">
        <f>VLOOKUP(K101,選手リスト,2,FALSE)</f>
        <v>#N/A</v>
      </c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32"/>
      <c r="CX102" s="1032"/>
      <c r="CY102" s="1032"/>
      <c r="CZ102" s="1032"/>
      <c r="DA102" s="36"/>
      <c r="DB102" s="1033" t="e">
        <f>VLOOKUP(CW101,選手リスト,2,FALSE)</f>
        <v>#N/A</v>
      </c>
      <c r="DC102" s="1033"/>
      <c r="DD102" s="1033"/>
      <c r="DE102" s="1033"/>
      <c r="DF102" s="1033"/>
      <c r="DG102" s="1033"/>
      <c r="DH102" s="1033"/>
      <c r="DI102" s="1033"/>
      <c r="DJ102" s="1033"/>
      <c r="DK102" s="1033"/>
      <c r="DL102" s="1033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34"/>
      <c r="DX102" s="1034"/>
      <c r="DY102" s="1034"/>
      <c r="DZ102" s="1034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36"/>
      <c r="K103" s="1032"/>
      <c r="L103" s="1032"/>
      <c r="M103" s="1032"/>
      <c r="N103" s="1032"/>
      <c r="O103" s="36"/>
      <c r="P103" s="1033"/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 t="e">
        <f>VLOOKUP(K101,選手リスト,5,FALSE)</f>
        <v>#N/A</v>
      </c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27" t="e">
        <f>VLOOKUP(K101,選手リスト,10,FALSE)</f>
        <v>#N/A</v>
      </c>
      <c r="AL103" s="1027"/>
      <c r="AM103" s="1027"/>
      <c r="AN103" s="1027"/>
      <c r="AO103" s="1035"/>
      <c r="AP103" s="1035"/>
      <c r="AQ103" s="1035"/>
      <c r="AR103" s="1035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32"/>
      <c r="CX103" s="1032"/>
      <c r="CY103" s="1032"/>
      <c r="CZ103" s="1032"/>
      <c r="DA103" s="36"/>
      <c r="DB103" s="1033"/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 t="e">
        <f>VLOOKUP(CW101,選手リスト,5,FALSE)</f>
        <v>#N/A</v>
      </c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27" t="e">
        <f>VLOOKUP(CW101,選手リスト,10,FALSE)</f>
        <v>#N/A</v>
      </c>
      <c r="DX103" s="1027"/>
      <c r="DY103" s="1027"/>
      <c r="DZ103" s="1027"/>
      <c r="EA103" s="1035"/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36"/>
      <c r="K104" s="1032"/>
      <c r="L104" s="1032"/>
      <c r="M104" s="1032"/>
      <c r="N104" s="1032"/>
      <c r="O104" s="142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/>
      <c r="AL104" s="1027"/>
      <c r="AM104" s="1027"/>
      <c r="AN104" s="1027"/>
      <c r="AO104" s="1035"/>
      <c r="AP104" s="1035"/>
      <c r="AQ104" s="1035"/>
      <c r="AR104" s="1035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32"/>
      <c r="CX104" s="1032"/>
      <c r="CY104" s="1032"/>
      <c r="CZ104" s="1032"/>
      <c r="DA104" s="152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/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/>
      <c r="DX104" s="1027"/>
      <c r="DY104" s="1027"/>
      <c r="DZ104" s="1027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36"/>
      <c r="K105" s="36"/>
      <c r="L105" s="36"/>
      <c r="M105" s="36"/>
      <c r="N105" s="36"/>
      <c r="O105" s="36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7" t="s">
        <v>115</v>
      </c>
      <c r="BW105" s="1167"/>
      <c r="BX105" s="1167"/>
      <c r="BY105" s="1167"/>
      <c r="BZ105" s="1093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3"/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7"/>
      <c r="DX105" s="1027"/>
      <c r="DY105" s="1027"/>
      <c r="DZ105" s="1027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947"/>
      <c r="L106" s="947"/>
      <c r="M106" s="947"/>
      <c r="N106" s="947"/>
      <c r="O106" s="142"/>
      <c r="P106" s="1028" t="e">
        <f>VLOOKUP(K107,選手リスト,3,FALSE)</f>
        <v>#N/A</v>
      </c>
      <c r="Q106" s="1028"/>
      <c r="R106" s="1028"/>
      <c r="S106" s="1028"/>
      <c r="T106" s="1028"/>
      <c r="U106" s="1028"/>
      <c r="V106" s="1028"/>
      <c r="W106" s="1028"/>
      <c r="X106" s="1028"/>
      <c r="Y106" s="1028"/>
      <c r="Z106" s="1028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 t="e">
        <f>VLOOKUP(K107,選手リスト,9,FALSE)</f>
        <v>#N/A</v>
      </c>
      <c r="AL106" s="1034"/>
      <c r="AM106" s="1034"/>
      <c r="AN106" s="1034"/>
      <c r="AO106" s="1035" t="e">
        <f>VLOOKUP(K107,選手リスト,6,FALSE)</f>
        <v>#N/A</v>
      </c>
      <c r="AP106" s="1035"/>
      <c r="AQ106" s="1035"/>
      <c r="AR106" s="1035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7"/>
      <c r="BW106" s="1167"/>
      <c r="BX106" s="1167"/>
      <c r="BY106" s="1167"/>
      <c r="BZ106" s="1093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28" t="e">
        <f>VLOOKUP(CW107,選手リスト,3,FALSE)</f>
        <v>#N/A</v>
      </c>
      <c r="DC106" s="1028"/>
      <c r="DD106" s="1028"/>
      <c r="DE106" s="1028"/>
      <c r="DF106" s="1028"/>
      <c r="DG106" s="1028"/>
      <c r="DH106" s="1028"/>
      <c r="DI106" s="1028"/>
      <c r="DJ106" s="1028"/>
      <c r="DK106" s="1028"/>
      <c r="DL106" s="1028"/>
      <c r="DM106" s="1026" t="e">
        <f>VLOOKUP(CW107,選手リスト,4,FALSE)</f>
        <v>#N/A</v>
      </c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34" t="e">
        <f>VLOOKUP(CW107,選手リスト,9,FALSE)</f>
        <v>#N/A</v>
      </c>
      <c r="DX106" s="1034"/>
      <c r="DY106" s="1034"/>
      <c r="DZ106" s="1034"/>
      <c r="EA106" s="1035" t="e">
        <f>VLOOKUP(CW107,選手リスト,6,FALSE)</f>
        <v>#N/A</v>
      </c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28"/>
      <c r="K107" s="1032">
        <v>334</v>
      </c>
      <c r="L107" s="1032"/>
      <c r="M107" s="1032"/>
      <c r="N107" s="1032"/>
      <c r="O107" s="36"/>
      <c r="P107" s="1028"/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/>
      <c r="AL107" s="1034"/>
      <c r="AM107" s="1034"/>
      <c r="AN107" s="1034"/>
      <c r="AO107" s="1035"/>
      <c r="AP107" s="1035"/>
      <c r="AQ107" s="1035"/>
      <c r="AR107" s="1035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7"/>
      <c r="BW107" s="1167"/>
      <c r="BX107" s="1167"/>
      <c r="BY107" s="1167"/>
      <c r="BZ107" s="1093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32">
        <v>362</v>
      </c>
      <c r="CX107" s="1032"/>
      <c r="CY107" s="1032"/>
      <c r="CZ107" s="1032"/>
      <c r="DA107" s="36"/>
      <c r="DB107" s="1028"/>
      <c r="DC107" s="1028"/>
      <c r="DD107" s="1028"/>
      <c r="DE107" s="1028"/>
      <c r="DF107" s="1028"/>
      <c r="DG107" s="1028"/>
      <c r="DH107" s="1028"/>
      <c r="DI107" s="1028"/>
      <c r="DJ107" s="1028"/>
      <c r="DK107" s="1028"/>
      <c r="DL107" s="1028"/>
      <c r="DM107" s="1026"/>
      <c r="DN107" s="1026"/>
      <c r="DO107" s="1026"/>
      <c r="DP107" s="1026"/>
      <c r="DQ107" s="1026"/>
      <c r="DR107" s="1026"/>
      <c r="DS107" s="1026"/>
      <c r="DT107" s="1026"/>
      <c r="DU107" s="1026"/>
      <c r="DV107" s="1026"/>
      <c r="DW107" s="1034"/>
      <c r="DX107" s="1034"/>
      <c r="DY107" s="1034"/>
      <c r="DZ107" s="1034"/>
      <c r="EA107" s="1035"/>
      <c r="EB107" s="1035"/>
      <c r="EC107" s="1035"/>
      <c r="ED107" s="1035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6"/>
      <c r="K108" s="1032"/>
      <c r="L108" s="1032"/>
      <c r="M108" s="1032"/>
      <c r="N108" s="1032"/>
      <c r="O108" s="36"/>
      <c r="P108" s="1033" t="e">
        <f>VLOOKUP(K107,選手リスト,2,FALSE)</f>
        <v>#N/A</v>
      </c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32"/>
      <c r="CX108" s="1032"/>
      <c r="CY108" s="1032"/>
      <c r="CZ108" s="1032"/>
      <c r="DA108" s="36"/>
      <c r="DB108" s="1033" t="e">
        <f>VLOOKUP(CW107,選手リスト,2,FALSE)</f>
        <v>#N/A</v>
      </c>
      <c r="DC108" s="1033"/>
      <c r="DD108" s="1033"/>
      <c r="DE108" s="1033"/>
      <c r="DF108" s="1033"/>
      <c r="DG108" s="1033"/>
      <c r="DH108" s="1033"/>
      <c r="DI108" s="1033"/>
      <c r="DJ108" s="1033"/>
      <c r="DK108" s="1033"/>
      <c r="DL108" s="1033"/>
      <c r="DM108" s="1026"/>
      <c r="DN108" s="1026"/>
      <c r="DO108" s="1026"/>
      <c r="DP108" s="1026"/>
      <c r="DQ108" s="1026"/>
      <c r="DR108" s="1026"/>
      <c r="DS108" s="1026"/>
      <c r="DT108" s="1026"/>
      <c r="DU108" s="1026"/>
      <c r="DV108" s="1026"/>
      <c r="DW108" s="1034"/>
      <c r="DX108" s="1034"/>
      <c r="DY108" s="1034"/>
      <c r="DZ108" s="1034"/>
      <c r="EA108" s="1035"/>
      <c r="EB108" s="1035"/>
      <c r="EC108" s="1035"/>
      <c r="ED108" s="1035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28"/>
      <c r="K109" s="1032"/>
      <c r="L109" s="1032"/>
      <c r="M109" s="1032"/>
      <c r="N109" s="1032"/>
      <c r="O109" s="36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 t="e">
        <f>VLOOKUP(K107,選手リスト,5,FALSE)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 t="e">
        <f>VLOOKUP(K107,選手リスト,10,FALSE)</f>
        <v>#N/A</v>
      </c>
      <c r="AL109" s="1027"/>
      <c r="AM109" s="1027"/>
      <c r="AN109" s="1027"/>
      <c r="AO109" s="1035"/>
      <c r="AP109" s="1035"/>
      <c r="AQ109" s="1035"/>
      <c r="AR109" s="1035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32"/>
      <c r="CX109" s="1032"/>
      <c r="CY109" s="1032"/>
      <c r="CZ109" s="1032"/>
      <c r="DA109" s="36"/>
      <c r="DB109" s="1033"/>
      <c r="DC109" s="1033"/>
      <c r="DD109" s="1033"/>
      <c r="DE109" s="1033"/>
      <c r="DF109" s="1033"/>
      <c r="DG109" s="1033"/>
      <c r="DH109" s="1033"/>
      <c r="DI109" s="1033"/>
      <c r="DJ109" s="1033"/>
      <c r="DK109" s="1033"/>
      <c r="DL109" s="1033"/>
      <c r="DM109" s="1026" t="e">
        <f>VLOOKUP(CW107,選手リスト,5,FALSE)</f>
        <v>#N/A</v>
      </c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27" t="e">
        <f>VLOOKUP(CW107,選手リスト,10,FALSE)</f>
        <v>#N/A</v>
      </c>
      <c r="DX109" s="1027"/>
      <c r="DY109" s="1027"/>
      <c r="DZ109" s="1027"/>
      <c r="EA109" s="1035"/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36"/>
      <c r="K110" s="1032"/>
      <c r="L110" s="1032"/>
      <c r="M110" s="1032"/>
      <c r="N110" s="1032"/>
      <c r="O110" s="142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/>
      <c r="AL110" s="1027"/>
      <c r="AM110" s="1027"/>
      <c r="AN110" s="1027"/>
      <c r="AO110" s="1035"/>
      <c r="AP110" s="1035"/>
      <c r="AQ110" s="1035"/>
      <c r="AR110" s="1035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32"/>
      <c r="CX110" s="1032"/>
      <c r="CY110" s="1032"/>
      <c r="CZ110" s="1032"/>
      <c r="DA110" s="152"/>
      <c r="DB110" s="1033"/>
      <c r="DC110" s="1033"/>
      <c r="DD110" s="1033"/>
      <c r="DE110" s="1033"/>
      <c r="DF110" s="1033"/>
      <c r="DG110" s="1033"/>
      <c r="DH110" s="1033"/>
      <c r="DI110" s="1033"/>
      <c r="DJ110" s="1033"/>
      <c r="DK110" s="1033"/>
      <c r="DL110" s="1033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27"/>
      <c r="DX110" s="1027"/>
      <c r="DY110" s="1027"/>
      <c r="DZ110" s="1027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36"/>
      <c r="K111" s="36"/>
      <c r="L111" s="36"/>
      <c r="M111" s="36"/>
      <c r="N111" s="36"/>
      <c r="O111" s="36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3"/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27"/>
      <c r="DX111" s="1027"/>
      <c r="DY111" s="1027"/>
      <c r="DZ111" s="1027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36"/>
      <c r="K112" s="947"/>
      <c r="L112" s="947"/>
      <c r="M112" s="947"/>
      <c r="N112" s="947"/>
      <c r="O112" s="142"/>
      <c r="P112" s="1028" t="e">
        <f>VLOOKUP(K113,選手リスト,3,FALSE)</f>
        <v>#N/A</v>
      </c>
      <c r="Q112" s="1028"/>
      <c r="R112" s="1028"/>
      <c r="S112" s="1028"/>
      <c r="T112" s="1028"/>
      <c r="U112" s="1028"/>
      <c r="V112" s="1028"/>
      <c r="W112" s="1028"/>
      <c r="X112" s="1028"/>
      <c r="Y112" s="1028"/>
      <c r="Z112" s="1028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 t="e">
        <f>VLOOKUP(K113,選手リスト,9,FALSE)</f>
        <v>#N/A</v>
      </c>
      <c r="AL112" s="1034"/>
      <c r="AM112" s="1034"/>
      <c r="AN112" s="1034"/>
      <c r="AO112" s="1035" t="e">
        <f>VLOOKUP(K113,選手リスト,6,FALSE)</f>
        <v>#N/A</v>
      </c>
      <c r="AP112" s="1035"/>
      <c r="AQ112" s="1035"/>
      <c r="AR112" s="1035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28" t="e">
        <f>VLOOKUP(CW113,選手リスト,3,FALSE)</f>
        <v>#N/A</v>
      </c>
      <c r="DC112" s="1028"/>
      <c r="DD112" s="1028"/>
      <c r="DE112" s="1028"/>
      <c r="DF112" s="1028"/>
      <c r="DG112" s="1028"/>
      <c r="DH112" s="1028"/>
      <c r="DI112" s="1028"/>
      <c r="DJ112" s="1028"/>
      <c r="DK112" s="1028"/>
      <c r="DL112" s="1028"/>
      <c r="DM112" s="1026" t="e">
        <f>VLOOKUP(CW113,選手リスト,4,FALSE)</f>
        <v>#N/A</v>
      </c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34" t="e">
        <f>VLOOKUP(CW113,選手リスト,9,FALSE)</f>
        <v>#N/A</v>
      </c>
      <c r="DX112" s="1034"/>
      <c r="DY112" s="1034"/>
      <c r="DZ112" s="1034"/>
      <c r="EA112" s="1035" t="e">
        <f>VLOOKUP(CW113,選手リスト,6,FALSE)</f>
        <v>#N/A</v>
      </c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>
        <v>335</v>
      </c>
      <c r="L113" s="1032"/>
      <c r="M113" s="1032"/>
      <c r="N113" s="1032"/>
      <c r="O113" s="36"/>
      <c r="P113" s="1028"/>
      <c r="Q113" s="1028"/>
      <c r="R113" s="1028"/>
      <c r="S113" s="1028"/>
      <c r="T113" s="1028"/>
      <c r="U113" s="1028"/>
      <c r="V113" s="1028"/>
      <c r="W113" s="1028"/>
      <c r="X113" s="1028"/>
      <c r="Y113" s="1028"/>
      <c r="Z113" s="1028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34"/>
      <c r="AL113" s="1034"/>
      <c r="AM113" s="1034"/>
      <c r="AN113" s="1034"/>
      <c r="AO113" s="1035"/>
      <c r="AP113" s="1035"/>
      <c r="AQ113" s="1035"/>
      <c r="AR113" s="1035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32">
        <v>363</v>
      </c>
      <c r="CX113" s="1032"/>
      <c r="CY113" s="1032"/>
      <c r="CZ113" s="1032"/>
      <c r="DA113" s="36"/>
      <c r="DB113" s="1028"/>
      <c r="DC113" s="1028"/>
      <c r="DD113" s="1028"/>
      <c r="DE113" s="1028"/>
      <c r="DF113" s="1028"/>
      <c r="DG113" s="1028"/>
      <c r="DH113" s="1028"/>
      <c r="DI113" s="1028"/>
      <c r="DJ113" s="1028"/>
      <c r="DK113" s="1028"/>
      <c r="DL113" s="1028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34"/>
      <c r="DX113" s="1034"/>
      <c r="DY113" s="1034"/>
      <c r="DZ113" s="1034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28"/>
      <c r="K114" s="1032"/>
      <c r="L114" s="1032"/>
      <c r="M114" s="1032"/>
      <c r="N114" s="1032"/>
      <c r="O114" s="36"/>
      <c r="P114" s="1033" t="e">
        <f>VLOOKUP(K113,選手リスト,2,FALSE)</f>
        <v>#N/A</v>
      </c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34"/>
      <c r="AL114" s="1034"/>
      <c r="AM114" s="1034"/>
      <c r="AN114" s="1034"/>
      <c r="AO114" s="1035"/>
      <c r="AP114" s="1035"/>
      <c r="AQ114" s="1035"/>
      <c r="AR114" s="1035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32"/>
      <c r="CX114" s="1032"/>
      <c r="CY114" s="1032"/>
      <c r="CZ114" s="1032"/>
      <c r="DA114" s="36"/>
      <c r="DB114" s="1033" t="e">
        <f>VLOOKUP(CW113,選手リスト,2,FALSE)</f>
        <v>#N/A</v>
      </c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26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34"/>
      <c r="DX114" s="1034"/>
      <c r="DY114" s="1034"/>
      <c r="DZ114" s="1034"/>
      <c r="EA114" s="1035"/>
      <c r="EB114" s="1035"/>
      <c r="EC114" s="1035"/>
      <c r="ED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6"/>
      <c r="K115" s="1032"/>
      <c r="L115" s="1032"/>
      <c r="M115" s="1032"/>
      <c r="N115" s="1032"/>
      <c r="O115" s="36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 t="e">
        <f>VLOOKUP(K113,選手リスト,5,FALSE)</f>
        <v>#N/A</v>
      </c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 t="e">
        <f>VLOOKUP(K113,選手リスト,10,FALSE)</f>
        <v>#N/A</v>
      </c>
      <c r="AL115" s="1027"/>
      <c r="AM115" s="1027"/>
      <c r="AN115" s="1027"/>
      <c r="AO115" s="1035"/>
      <c r="AP115" s="1035"/>
      <c r="AQ115" s="1035"/>
      <c r="AR115" s="1035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32"/>
      <c r="CX115" s="1032"/>
      <c r="CY115" s="1032"/>
      <c r="CZ115" s="1032"/>
      <c r="DA115" s="36"/>
      <c r="DB115" s="1033"/>
      <c r="DC115" s="1033"/>
      <c r="DD115" s="1033"/>
      <c r="DE115" s="1033"/>
      <c r="DF115" s="1033"/>
      <c r="DG115" s="1033"/>
      <c r="DH115" s="1033"/>
      <c r="DI115" s="1033"/>
      <c r="DJ115" s="1033"/>
      <c r="DK115" s="1033"/>
      <c r="DL115" s="1033"/>
      <c r="DM115" s="1026" t="e">
        <f>VLOOKUP(CW113,選手リスト,5,FALSE)</f>
        <v>#N/A</v>
      </c>
      <c r="DN115" s="1026"/>
      <c r="DO115" s="1026"/>
      <c r="DP115" s="1026"/>
      <c r="DQ115" s="1026"/>
      <c r="DR115" s="1026"/>
      <c r="DS115" s="1026"/>
      <c r="DT115" s="1026"/>
      <c r="DU115" s="1026"/>
      <c r="DV115" s="1026"/>
      <c r="DW115" s="1027" t="e">
        <f>VLOOKUP(CW113,選手リスト,10,FALSE)</f>
        <v>#N/A</v>
      </c>
      <c r="DX115" s="1027"/>
      <c r="DY115" s="1027"/>
      <c r="DZ115" s="1027"/>
      <c r="EA115" s="1035"/>
      <c r="EB115" s="1035"/>
      <c r="EC115" s="1035"/>
      <c r="ED115" s="1035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28"/>
      <c r="K116" s="1032"/>
      <c r="L116" s="1032"/>
      <c r="M116" s="1032"/>
      <c r="N116" s="1032"/>
      <c r="O116" s="142"/>
      <c r="P116" s="1033"/>
      <c r="Q116" s="1033"/>
      <c r="R116" s="1033"/>
      <c r="S116" s="1033"/>
      <c r="T116" s="1033"/>
      <c r="U116" s="1033"/>
      <c r="V116" s="1033"/>
      <c r="W116" s="1033"/>
      <c r="X116" s="1033"/>
      <c r="Y116" s="1033"/>
      <c r="Z116" s="1033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7"/>
      <c r="AL116" s="1027"/>
      <c r="AM116" s="1027"/>
      <c r="AN116" s="1027"/>
      <c r="AO116" s="1035"/>
      <c r="AP116" s="1035"/>
      <c r="AQ116" s="1035"/>
      <c r="AR116" s="1035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32"/>
      <c r="CX116" s="1032"/>
      <c r="CY116" s="1032"/>
      <c r="CZ116" s="1032"/>
      <c r="DA116" s="152"/>
      <c r="DB116" s="1033"/>
      <c r="DC116" s="1033"/>
      <c r="DD116" s="1033"/>
      <c r="DE116" s="1033"/>
      <c r="DF116" s="1033"/>
      <c r="DG116" s="1033"/>
      <c r="DH116" s="1033"/>
      <c r="DI116" s="1033"/>
      <c r="DJ116" s="1033"/>
      <c r="DK116" s="1033"/>
      <c r="DL116" s="1033"/>
      <c r="DM116" s="1026"/>
      <c r="DN116" s="1026"/>
      <c r="DO116" s="1026"/>
      <c r="DP116" s="1026"/>
      <c r="DQ116" s="1026"/>
      <c r="DR116" s="1026"/>
      <c r="DS116" s="1026"/>
      <c r="DT116" s="1026"/>
      <c r="DU116" s="1026"/>
      <c r="DV116" s="1026"/>
      <c r="DW116" s="1027"/>
      <c r="DX116" s="1027"/>
      <c r="DY116" s="1027"/>
      <c r="DZ116" s="1027"/>
      <c r="EA116" s="1035"/>
      <c r="EB116" s="1035"/>
      <c r="EC116" s="1035"/>
      <c r="ED116" s="1035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36"/>
      <c r="K117" s="36"/>
      <c r="L117" s="36"/>
      <c r="M117" s="36"/>
      <c r="N117" s="36"/>
      <c r="O117" s="36"/>
      <c r="P117" s="1033"/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27"/>
      <c r="AL117" s="1027"/>
      <c r="AM117" s="1027"/>
      <c r="AN117" s="1027"/>
      <c r="AO117" s="1035"/>
      <c r="AP117" s="1035"/>
      <c r="AQ117" s="1035"/>
      <c r="AR117" s="1035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3"/>
      <c r="DC117" s="1033"/>
      <c r="DD117" s="1033"/>
      <c r="DE117" s="1033"/>
      <c r="DF117" s="1033"/>
      <c r="DG117" s="1033"/>
      <c r="DH117" s="1033"/>
      <c r="DI117" s="1033"/>
      <c r="DJ117" s="1033"/>
      <c r="DK117" s="1033"/>
      <c r="DL117" s="1033"/>
      <c r="DM117" s="1026"/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27"/>
      <c r="DX117" s="1027"/>
      <c r="DY117" s="1027"/>
      <c r="DZ117" s="1027"/>
      <c r="EA117" s="1035"/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36"/>
      <c r="K118" s="947"/>
      <c r="L118" s="947"/>
      <c r="M118" s="947"/>
      <c r="N118" s="947"/>
      <c r="O118" s="142"/>
      <c r="P118" s="1028" t="e">
        <f>VLOOKUP(K119,選手リスト,3,FALSE)</f>
        <v>#N/A</v>
      </c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 t="e">
        <f>VLOOKUP(K119,選手リスト,4,FALSE)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 t="e">
        <f>VLOOKUP(K119,選手リスト,9,FALSE)</f>
        <v>#N/A</v>
      </c>
      <c r="AL118" s="1034"/>
      <c r="AM118" s="1034"/>
      <c r="AN118" s="1034"/>
      <c r="AO118" s="1035" t="e">
        <f>VLOOKUP(K119,選手リスト,6,FALSE)</f>
        <v>#N/A</v>
      </c>
      <c r="AP118" s="1035"/>
      <c r="AQ118" s="1035"/>
      <c r="AR118" s="1035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28" t="e">
        <f>VLOOKUP(CW119,選手リスト,3,FALSE)</f>
        <v>#N/A</v>
      </c>
      <c r="DC118" s="1028"/>
      <c r="DD118" s="1028"/>
      <c r="DE118" s="1028"/>
      <c r="DF118" s="1028"/>
      <c r="DG118" s="1028"/>
      <c r="DH118" s="1028"/>
      <c r="DI118" s="1028"/>
      <c r="DJ118" s="1028"/>
      <c r="DK118" s="1028"/>
      <c r="DL118" s="1028"/>
      <c r="DM118" s="1026"/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34" t="e">
        <f>VLOOKUP(CW119,選手リスト,9,FALSE)</f>
        <v>#N/A</v>
      </c>
      <c r="DX118" s="1034"/>
      <c r="DY118" s="1034"/>
      <c r="DZ118" s="1034"/>
      <c r="EA118" s="1035" t="e">
        <f>VLOOKUP(CW119,選手リスト,6,FALSE)</f>
        <v>#N/A</v>
      </c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36"/>
      <c r="K119" s="1032">
        <v>336</v>
      </c>
      <c r="L119" s="1032"/>
      <c r="M119" s="1032"/>
      <c r="N119" s="1032"/>
      <c r="O119" s="36"/>
      <c r="P119" s="1028"/>
      <c r="Q119" s="1028"/>
      <c r="R119" s="1028"/>
      <c r="S119" s="1028"/>
      <c r="T119" s="1028"/>
      <c r="U119" s="1028"/>
      <c r="V119" s="1028"/>
      <c r="W119" s="1028"/>
      <c r="X119" s="1028"/>
      <c r="Y119" s="1028"/>
      <c r="Z119" s="1028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32">
        <v>364</v>
      </c>
      <c r="CX119" s="1032"/>
      <c r="CY119" s="1032"/>
      <c r="CZ119" s="1032"/>
      <c r="DA119" s="36"/>
      <c r="DB119" s="1028"/>
      <c r="DC119" s="1028"/>
      <c r="DD119" s="1028"/>
      <c r="DE119" s="1028"/>
      <c r="DF119" s="1028"/>
      <c r="DG119" s="1028"/>
      <c r="DH119" s="1028"/>
      <c r="DI119" s="1028"/>
      <c r="DJ119" s="1028"/>
      <c r="DK119" s="1028"/>
      <c r="DL119" s="1028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34"/>
      <c r="DX119" s="1034"/>
      <c r="DY119" s="1034"/>
      <c r="DZ119" s="1034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1032"/>
      <c r="L120" s="1032"/>
      <c r="M120" s="1032"/>
      <c r="N120" s="1032"/>
      <c r="O120" s="36"/>
      <c r="P120" s="1033" t="e">
        <f>VLOOKUP(K119,選手リスト,2,FALSE)</f>
        <v>#N/A</v>
      </c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/>
      <c r="AL120" s="1034"/>
      <c r="AM120" s="1034"/>
      <c r="AN120" s="1034"/>
      <c r="AO120" s="1035"/>
      <c r="AP120" s="1035"/>
      <c r="AQ120" s="1035"/>
      <c r="AR120" s="1035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32"/>
      <c r="CX120" s="1032"/>
      <c r="CY120" s="1032"/>
      <c r="CZ120" s="1032"/>
      <c r="DA120" s="36"/>
      <c r="DB120" s="1033" t="e">
        <f>VLOOKUP(CW119,選手リスト,2,FALSE)</f>
        <v>#N/A</v>
      </c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/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34"/>
      <c r="DX120" s="1034"/>
      <c r="DY120" s="1034"/>
      <c r="DZ120" s="1034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28"/>
      <c r="K121" s="1032"/>
      <c r="L121" s="1032"/>
      <c r="M121" s="1032"/>
      <c r="N121" s="1032"/>
      <c r="O121" s="36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 t="e">
        <f>VLOOKUP(K119,選手リスト,5,FALSE)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 t="e">
        <f>VLOOKUP(K119,選手リスト,10,FALSE)</f>
        <v>#N/A</v>
      </c>
      <c r="AL121" s="1027"/>
      <c r="AM121" s="1027"/>
      <c r="AN121" s="1027"/>
      <c r="AO121" s="1035"/>
      <c r="AP121" s="1035"/>
      <c r="AQ121" s="1035"/>
      <c r="AR121" s="1035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32"/>
      <c r="CX121" s="1032"/>
      <c r="CY121" s="1032"/>
      <c r="CZ121" s="1032"/>
      <c r="DA121" s="36"/>
      <c r="DB121" s="1033"/>
      <c r="DC121" s="1033"/>
      <c r="DD121" s="1033"/>
      <c r="DE121" s="1033"/>
      <c r="DF121" s="1033"/>
      <c r="DG121" s="1033"/>
      <c r="DH121" s="1033"/>
      <c r="DI121" s="1033"/>
      <c r="DJ121" s="1033"/>
      <c r="DK121" s="1033"/>
      <c r="DL121" s="1033"/>
      <c r="DM121" s="1026" t="e">
        <f>VLOOKUP(CW119,選手リスト,5,FALSE)</f>
        <v>#N/A</v>
      </c>
      <c r="DN121" s="1026"/>
      <c r="DO121" s="1026"/>
      <c r="DP121" s="1026"/>
      <c r="DQ121" s="1026"/>
      <c r="DR121" s="1026"/>
      <c r="DS121" s="1026"/>
      <c r="DT121" s="1026"/>
      <c r="DU121" s="1026"/>
      <c r="DV121" s="1026"/>
      <c r="DW121" s="1027" t="e">
        <f>VLOOKUP(CW119,選手リスト,10,FALSE)</f>
        <v>#N/A</v>
      </c>
      <c r="DX121" s="1027"/>
      <c r="DY121" s="1027"/>
      <c r="DZ121" s="1027"/>
      <c r="EA121" s="1035"/>
      <c r="EB121" s="1035"/>
      <c r="EC121" s="1035"/>
      <c r="ED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142"/>
      <c r="K122" s="1032"/>
      <c r="L122" s="1032"/>
      <c r="M122" s="1032"/>
      <c r="N122" s="1032"/>
      <c r="O122" s="142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32"/>
      <c r="CX122" s="1032"/>
      <c r="CY122" s="1032"/>
      <c r="CZ122" s="1032"/>
      <c r="DA122" s="152"/>
      <c r="DB122" s="1033"/>
      <c r="DC122" s="1033"/>
      <c r="DD122" s="1033"/>
      <c r="DE122" s="1033"/>
      <c r="DF122" s="1033"/>
      <c r="DG122" s="1033"/>
      <c r="DH122" s="1033"/>
      <c r="DI122" s="1033"/>
      <c r="DJ122" s="1033"/>
      <c r="DK122" s="1033"/>
      <c r="DL122" s="1033"/>
      <c r="DM122" s="1026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27"/>
      <c r="DX122" s="1027"/>
      <c r="DY122" s="1027"/>
      <c r="DZ122" s="1027"/>
      <c r="EA122" s="1035"/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28"/>
      <c r="K123" s="36"/>
      <c r="L123" s="36"/>
      <c r="M123" s="36"/>
      <c r="N123" s="36"/>
      <c r="O123" s="36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/>
      <c r="AL123" s="1027"/>
      <c r="AM123" s="1027"/>
      <c r="AN123" s="1027"/>
      <c r="AO123" s="1035"/>
      <c r="AP123" s="1035"/>
      <c r="AQ123" s="1035"/>
      <c r="AR123" s="1035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3"/>
      <c r="DC123" s="1033"/>
      <c r="DD123" s="1033"/>
      <c r="DE123" s="1033"/>
      <c r="DF123" s="1033"/>
      <c r="DG123" s="1033"/>
      <c r="DH123" s="1033"/>
      <c r="DI123" s="1033"/>
      <c r="DJ123" s="1033"/>
      <c r="DK123" s="1033"/>
      <c r="DL123" s="1033"/>
      <c r="DM123" s="1026"/>
      <c r="DN123" s="1026"/>
      <c r="DO123" s="1026"/>
      <c r="DP123" s="1026"/>
      <c r="DQ123" s="1026"/>
      <c r="DR123" s="1026"/>
      <c r="DS123" s="1026"/>
      <c r="DT123" s="1026"/>
      <c r="DU123" s="1026"/>
      <c r="DV123" s="1026"/>
      <c r="DW123" s="1027"/>
      <c r="DX123" s="1027"/>
      <c r="DY123" s="1027"/>
      <c r="DZ123" s="1027"/>
      <c r="EA123" s="1035"/>
      <c r="EB123" s="1035"/>
      <c r="EC123" s="1035"/>
      <c r="ED123" s="1035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36"/>
      <c r="K124" s="947"/>
      <c r="L124" s="947"/>
      <c r="M124" s="947"/>
      <c r="N124" s="947"/>
      <c r="O124" s="142"/>
      <c r="P124" s="1028" t="e">
        <f>VLOOKUP(K125,選手リスト,3,FALSE)</f>
        <v>#N/A</v>
      </c>
      <c r="Q124" s="1028"/>
      <c r="R124" s="1028"/>
      <c r="S124" s="1028"/>
      <c r="T124" s="1028"/>
      <c r="U124" s="1028"/>
      <c r="V124" s="1028"/>
      <c r="W124" s="1028"/>
      <c r="X124" s="1028"/>
      <c r="Y124" s="1028"/>
      <c r="Z124" s="1028"/>
      <c r="AA124" s="1026" t="e">
        <f>VLOOKUP(K125,選手リスト,4,FALSE)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 t="e">
        <f>VLOOKUP(K125,選手リスト,9,FALSE)</f>
        <v>#N/A</v>
      </c>
      <c r="AL124" s="1034"/>
      <c r="AM124" s="1034"/>
      <c r="AN124" s="1034"/>
      <c r="AO124" s="1035" t="e">
        <f>VLOOKUP(K125,選手リスト,6,FALSE)</f>
        <v>#N/A</v>
      </c>
      <c r="AP124" s="1035"/>
      <c r="AQ124" s="1035"/>
      <c r="AR124" s="1035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28" t="e">
        <f>VLOOKUP(CW125,選手リスト,3,FALSE)</f>
        <v>#N/A</v>
      </c>
      <c r="DC124" s="1028"/>
      <c r="DD124" s="1028"/>
      <c r="DE124" s="1028"/>
      <c r="DF124" s="1028"/>
      <c r="DG124" s="1028"/>
      <c r="DH124" s="1028"/>
      <c r="DI124" s="1028"/>
      <c r="DJ124" s="1028"/>
      <c r="DK124" s="1028"/>
      <c r="DL124" s="1028"/>
      <c r="DM124" s="1026" t="e">
        <f>VLOOKUP(CW125,選手リスト,4,FALSE)</f>
        <v>#N/A</v>
      </c>
      <c r="DN124" s="1026"/>
      <c r="DO124" s="1026"/>
      <c r="DP124" s="1026"/>
      <c r="DQ124" s="1026"/>
      <c r="DR124" s="1026"/>
      <c r="DS124" s="1026"/>
      <c r="DT124" s="1026"/>
      <c r="DU124" s="1026"/>
      <c r="DV124" s="1026"/>
      <c r="DW124" s="1034" t="e">
        <f>VLOOKUP(CW125,選手リスト,9,FALSE)</f>
        <v>#N/A</v>
      </c>
      <c r="DX124" s="1034"/>
      <c r="DY124" s="1034"/>
      <c r="DZ124" s="1034"/>
      <c r="EA124" s="1035" t="e">
        <f>VLOOKUP(CW125,選手リスト,6,FALSE)</f>
        <v>#N/A</v>
      </c>
      <c r="EB124" s="1035"/>
      <c r="EC124" s="1035"/>
      <c r="ED124" s="1035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36"/>
      <c r="K125" s="1032">
        <v>337</v>
      </c>
      <c r="L125" s="1032"/>
      <c r="M125" s="1032"/>
      <c r="N125" s="1032"/>
      <c r="O125" s="36"/>
      <c r="P125" s="1028"/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/>
      <c r="AL125" s="1034"/>
      <c r="AM125" s="1034"/>
      <c r="AN125" s="1034"/>
      <c r="AO125" s="1035"/>
      <c r="AP125" s="1035"/>
      <c r="AQ125" s="1035"/>
      <c r="AR125" s="1035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32">
        <v>365</v>
      </c>
      <c r="CX125" s="1032"/>
      <c r="CY125" s="1032"/>
      <c r="CZ125" s="1032"/>
      <c r="DA125" s="36"/>
      <c r="DB125" s="1028"/>
      <c r="DC125" s="1028"/>
      <c r="DD125" s="1028"/>
      <c r="DE125" s="1028"/>
      <c r="DF125" s="1028"/>
      <c r="DG125" s="1028"/>
      <c r="DH125" s="1028"/>
      <c r="DI125" s="1028"/>
      <c r="DJ125" s="1028"/>
      <c r="DK125" s="1028"/>
      <c r="DL125" s="1028"/>
      <c r="DM125" s="1026"/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34"/>
      <c r="DX125" s="1034"/>
      <c r="DY125" s="1034"/>
      <c r="DZ125" s="1034"/>
      <c r="EA125" s="1035"/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36"/>
      <c r="K126" s="1032"/>
      <c r="L126" s="1032"/>
      <c r="M126" s="1032"/>
      <c r="N126" s="1032"/>
      <c r="O126" s="36"/>
      <c r="P126" s="1033" t="e">
        <f>VLOOKUP(K125,選手リスト,2,FALSE)</f>
        <v>#N/A</v>
      </c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32"/>
      <c r="CX126" s="1032"/>
      <c r="CY126" s="1032"/>
      <c r="CZ126" s="1032"/>
      <c r="DA126" s="36"/>
      <c r="DB126" s="1033" t="e">
        <f>VLOOKUP(CW125,選手リスト,2,FALSE)</f>
        <v>#N/A</v>
      </c>
      <c r="DC126" s="1033"/>
      <c r="DD126" s="1033"/>
      <c r="DE126" s="1033"/>
      <c r="DF126" s="1033"/>
      <c r="DG126" s="1033"/>
      <c r="DH126" s="1033"/>
      <c r="DI126" s="1033"/>
      <c r="DJ126" s="1033"/>
      <c r="DK126" s="1033"/>
      <c r="DL126" s="1033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34"/>
      <c r="DX126" s="1034"/>
      <c r="DY126" s="1034"/>
      <c r="DZ126" s="1034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1032"/>
      <c r="L127" s="1032"/>
      <c r="M127" s="1032"/>
      <c r="N127" s="1032"/>
      <c r="O127" s="36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 t="e">
        <f>VLOOKUP(K125,選手リスト,5,FALSE)</f>
        <v>#N/A</v>
      </c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 t="e">
        <f>VLOOKUP(K125,選手リスト,10,FALSE)</f>
        <v>#N/A</v>
      </c>
      <c r="AL127" s="1027"/>
      <c r="AM127" s="1027"/>
      <c r="AN127" s="1027"/>
      <c r="AO127" s="1035"/>
      <c r="AP127" s="1035"/>
      <c r="AQ127" s="1035"/>
      <c r="AR127" s="1035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32"/>
      <c r="CX127" s="1032"/>
      <c r="CY127" s="1032"/>
      <c r="CZ127" s="1032"/>
      <c r="DA127" s="36"/>
      <c r="DB127" s="1033"/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 t="e">
        <f>VLOOKUP(CW125,選手リスト,5,FALSE)</f>
        <v>#N/A</v>
      </c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27" t="e">
        <f>VLOOKUP(CW125,選手リスト,10,FALSE)</f>
        <v>#N/A</v>
      </c>
      <c r="DX127" s="1027"/>
      <c r="DY127" s="1027"/>
      <c r="DZ127" s="1027"/>
      <c r="EA127" s="1035"/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28"/>
      <c r="K128" s="1032"/>
      <c r="L128" s="1032"/>
      <c r="M128" s="1032"/>
      <c r="N128" s="1032"/>
      <c r="O128" s="142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/>
      <c r="AL128" s="1027"/>
      <c r="AM128" s="1027"/>
      <c r="AN128" s="1027"/>
      <c r="AO128" s="1035"/>
      <c r="AP128" s="1035"/>
      <c r="AQ128" s="1035"/>
      <c r="AR128" s="1035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32"/>
      <c r="CX128" s="1032"/>
      <c r="CY128" s="1032"/>
      <c r="CZ128" s="1032"/>
      <c r="DA128" s="152"/>
      <c r="DB128" s="1033"/>
      <c r="DC128" s="1033"/>
      <c r="DD128" s="1033"/>
      <c r="DE128" s="1033"/>
      <c r="DF128" s="1033"/>
      <c r="DG128" s="1033"/>
      <c r="DH128" s="1033"/>
      <c r="DI128" s="1033"/>
      <c r="DJ128" s="1033"/>
      <c r="DK128" s="1033"/>
      <c r="DL128" s="1033"/>
      <c r="DM128" s="1026"/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7"/>
      <c r="DX128" s="1027"/>
      <c r="DY128" s="1027"/>
      <c r="DZ128" s="1027"/>
      <c r="EA128" s="1035"/>
      <c r="EB128" s="1035"/>
      <c r="EC128" s="1035"/>
      <c r="ED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18"/>
      <c r="K129" s="36"/>
      <c r="L129" s="36"/>
      <c r="M129" s="36"/>
      <c r="N129" s="36"/>
      <c r="O129" s="36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3"/>
      <c r="DC129" s="1033"/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26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27"/>
      <c r="DX129" s="1027"/>
      <c r="DY129" s="1027"/>
      <c r="DZ129" s="1027"/>
      <c r="EA129" s="1035"/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28"/>
      <c r="K130" s="947"/>
      <c r="L130" s="947"/>
      <c r="M130" s="947"/>
      <c r="N130" s="947"/>
      <c r="O130" s="142"/>
      <c r="P130" s="1028" t="e">
        <f>VLOOKUP(K131,選手リスト,3,FALSE)</f>
        <v>#N/A</v>
      </c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34" t="e">
        <f>VLOOKUP(K131,選手リスト,9,FALSE)</f>
        <v>#N/A</v>
      </c>
      <c r="AL130" s="1034"/>
      <c r="AM130" s="1034"/>
      <c r="AN130" s="1034"/>
      <c r="AO130" s="1035" t="e">
        <f>VLOOKUP(K131,選手リスト,6,FALSE)</f>
        <v>#N/A</v>
      </c>
      <c r="AP130" s="1035"/>
      <c r="AQ130" s="1035"/>
      <c r="AR130" s="1035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28" t="e">
        <f>VLOOKUP(CW131,選手リスト,3,FALSE)</f>
        <v>#N/A</v>
      </c>
      <c r="DC130" s="1028"/>
      <c r="DD130" s="1028"/>
      <c r="DE130" s="1028"/>
      <c r="DF130" s="1028"/>
      <c r="DG130" s="1028"/>
      <c r="DH130" s="1028"/>
      <c r="DI130" s="1028"/>
      <c r="DJ130" s="1028"/>
      <c r="DK130" s="1028"/>
      <c r="DL130" s="1028"/>
      <c r="DM130" s="1026" t="e">
        <f>VLOOKUP(CW131,選手リスト,4,FALSE)</f>
        <v>#N/A</v>
      </c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34" t="e">
        <f>VLOOKUP(CW131,選手リスト,9,FALSE)</f>
        <v>#N/A</v>
      </c>
      <c r="DX130" s="1034"/>
      <c r="DY130" s="1034"/>
      <c r="DZ130" s="1034"/>
      <c r="EA130" s="1035" t="e">
        <f>VLOOKUP(CW131,選手リスト,6,FALSE)</f>
        <v>#N/A</v>
      </c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36"/>
      <c r="K131" s="1032">
        <v>338</v>
      </c>
      <c r="L131" s="1032"/>
      <c r="M131" s="1032"/>
      <c r="N131" s="1032"/>
      <c r="O131" s="36"/>
      <c r="P131" s="1028"/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/>
      <c r="AL131" s="1034"/>
      <c r="AM131" s="1034"/>
      <c r="AN131" s="1034"/>
      <c r="AO131" s="1035"/>
      <c r="AP131" s="1035"/>
      <c r="AQ131" s="1035"/>
      <c r="AR131" s="1035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32">
        <v>366</v>
      </c>
      <c r="CX131" s="1032"/>
      <c r="CY131" s="1032"/>
      <c r="CZ131" s="1032"/>
      <c r="DA131" s="36"/>
      <c r="DB131" s="1028"/>
      <c r="DC131" s="1028"/>
      <c r="DD131" s="1028"/>
      <c r="DE131" s="1028"/>
      <c r="DF131" s="1028"/>
      <c r="DG131" s="1028"/>
      <c r="DH131" s="1028"/>
      <c r="DI131" s="1028"/>
      <c r="DJ131" s="1028"/>
      <c r="DK131" s="1028"/>
      <c r="DL131" s="1028"/>
      <c r="DM131" s="1026"/>
      <c r="DN131" s="1026"/>
      <c r="DO131" s="1026"/>
      <c r="DP131" s="1026"/>
      <c r="DQ131" s="1026"/>
      <c r="DR131" s="1026"/>
      <c r="DS131" s="1026"/>
      <c r="DT131" s="1026"/>
      <c r="DU131" s="1026"/>
      <c r="DV131" s="1026"/>
      <c r="DW131" s="1034"/>
      <c r="DX131" s="1034"/>
      <c r="DY131" s="1034"/>
      <c r="DZ131" s="1034"/>
      <c r="EA131" s="1035"/>
      <c r="EB131" s="1035"/>
      <c r="EC131" s="1035"/>
      <c r="ED131" s="1035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K132" s="1032"/>
      <c r="L132" s="1032"/>
      <c r="M132" s="1032"/>
      <c r="N132" s="1032"/>
      <c r="O132" s="36"/>
      <c r="P132" s="1033" t="e">
        <f>VLOOKUP(K131,選手リスト,2,FALSE)</f>
        <v>#N/A</v>
      </c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32"/>
      <c r="CX132" s="1032"/>
      <c r="CY132" s="1032"/>
      <c r="CZ132" s="1032"/>
      <c r="DA132" s="36"/>
      <c r="DB132" s="1033" t="e">
        <f>VLOOKUP(CW131,選手リスト,2,FALSE)</f>
        <v>#N/A</v>
      </c>
      <c r="DC132" s="1033"/>
      <c r="DD132" s="1033"/>
      <c r="DE132" s="1033"/>
      <c r="DF132" s="1033"/>
      <c r="DG132" s="1033"/>
      <c r="DH132" s="1033"/>
      <c r="DI132" s="1033"/>
      <c r="DJ132" s="1033"/>
      <c r="DK132" s="1033"/>
      <c r="DL132" s="1033"/>
      <c r="DM132" s="1026"/>
      <c r="DN132" s="1026"/>
      <c r="DO132" s="1026"/>
      <c r="DP132" s="1026"/>
      <c r="DQ132" s="1026"/>
      <c r="DR132" s="1026"/>
      <c r="DS132" s="1026"/>
      <c r="DT132" s="1026"/>
      <c r="DU132" s="1026"/>
      <c r="DV132" s="1026"/>
      <c r="DW132" s="1034"/>
      <c r="DX132" s="1034"/>
      <c r="DY132" s="1034"/>
      <c r="DZ132" s="1034"/>
      <c r="EA132" s="1035"/>
      <c r="EB132" s="1035"/>
      <c r="EC132" s="1035"/>
      <c r="ED132" s="1035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1032"/>
      <c r="L133" s="1032"/>
      <c r="M133" s="1032"/>
      <c r="N133" s="1032"/>
      <c r="O133" s="36"/>
      <c r="P133" s="1033"/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 t="e">
        <f>VLOOKUP(K131,選手リスト,5,FALSE)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27" t="e">
        <f>VLOOKUP(K131,選手リスト,10,FALSE)</f>
        <v>#N/A</v>
      </c>
      <c r="AL133" s="1027"/>
      <c r="AM133" s="1027"/>
      <c r="AN133" s="1027"/>
      <c r="AO133" s="1035"/>
      <c r="AP133" s="1035"/>
      <c r="AQ133" s="1035"/>
      <c r="AR133" s="1035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32"/>
      <c r="CX133" s="1032"/>
      <c r="CY133" s="1032"/>
      <c r="CZ133" s="1032"/>
      <c r="DA133" s="36"/>
      <c r="DB133" s="1033"/>
      <c r="DC133" s="1033"/>
      <c r="DD133" s="1033"/>
      <c r="DE133" s="1033"/>
      <c r="DF133" s="1033"/>
      <c r="DG133" s="1033"/>
      <c r="DH133" s="1033"/>
      <c r="DI133" s="1033"/>
      <c r="DJ133" s="1033"/>
      <c r="DK133" s="1033"/>
      <c r="DL133" s="1033"/>
      <c r="DM133" s="1026" t="e">
        <f>VLOOKUP(CW131,選手リスト,5,FALSE)</f>
        <v>#N/A</v>
      </c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27" t="e">
        <f>VLOOKUP(CW131,選手リスト,10,FALSE)</f>
        <v>#N/A</v>
      </c>
      <c r="DX133" s="1027"/>
      <c r="DY133" s="1027"/>
      <c r="DZ133" s="1027"/>
      <c r="EA133" s="1035"/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/>
      <c r="L134" s="1032"/>
      <c r="M134" s="1032"/>
      <c r="N134" s="1032"/>
      <c r="O134" s="142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/>
      <c r="AL134" s="1027"/>
      <c r="AM134" s="1027"/>
      <c r="AN134" s="1027"/>
      <c r="AO134" s="1035"/>
      <c r="AP134" s="1035"/>
      <c r="AQ134" s="1035"/>
      <c r="AR134" s="1035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32"/>
      <c r="CX134" s="1032"/>
      <c r="CY134" s="1032"/>
      <c r="CZ134" s="1032"/>
      <c r="DA134" s="152"/>
      <c r="DB134" s="1033"/>
      <c r="DC134" s="1033"/>
      <c r="DD134" s="1033"/>
      <c r="DE134" s="1033"/>
      <c r="DF134" s="1033"/>
      <c r="DG134" s="1033"/>
      <c r="DH134" s="1033"/>
      <c r="DI134" s="1033"/>
      <c r="DJ134" s="1033"/>
      <c r="DK134" s="1033"/>
      <c r="DL134" s="1033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27"/>
      <c r="DX134" s="1027"/>
      <c r="DY134" s="1027"/>
      <c r="DZ134" s="1027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J135" s="28"/>
      <c r="K135" s="36"/>
      <c r="L135" s="36"/>
      <c r="M135" s="36"/>
      <c r="N135" s="36"/>
      <c r="O135" s="36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3"/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27"/>
      <c r="DX135" s="1027"/>
      <c r="DY135" s="1027"/>
      <c r="DZ135" s="1027"/>
      <c r="EA135" s="1035"/>
      <c r="EB135" s="1035"/>
      <c r="EC135" s="1035"/>
      <c r="ED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J136" s="142"/>
      <c r="K136" s="947"/>
      <c r="L136" s="947"/>
      <c r="M136" s="947"/>
      <c r="N136" s="947"/>
      <c r="O136" s="142"/>
      <c r="P136" s="1028" t="e">
        <f>VLOOKUP(K137,選手リスト,3,FALSE)</f>
        <v>#N/A</v>
      </c>
      <c r="Q136" s="1028"/>
      <c r="R136" s="1028"/>
      <c r="S136" s="1028"/>
      <c r="T136" s="1028"/>
      <c r="U136" s="1028"/>
      <c r="V136" s="1028"/>
      <c r="W136" s="1028"/>
      <c r="X136" s="1028"/>
      <c r="Y136" s="1028"/>
      <c r="Z136" s="1028"/>
      <c r="AA136" s="1026" t="e">
        <f>VLOOKUP(K137,選手リスト,4,FALSE)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34" t="e">
        <f>VLOOKUP(K137,選手リスト,9,FALSE)</f>
        <v>#N/A</v>
      </c>
      <c r="AL136" s="1034"/>
      <c r="AM136" s="1034"/>
      <c r="AN136" s="1034"/>
      <c r="AO136" s="1035" t="e">
        <f>VLOOKUP(K137,選手リスト,6,FALSE)</f>
        <v>#N/A</v>
      </c>
      <c r="AP136" s="1035"/>
      <c r="AQ136" s="1035"/>
      <c r="AR136" s="1035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28" t="e">
        <f>VLOOKUP(CW137,選手リスト,3,FALSE)</f>
        <v>#N/A</v>
      </c>
      <c r="DC136" s="1028"/>
      <c r="DD136" s="1028"/>
      <c r="DE136" s="1028"/>
      <c r="DF136" s="1028"/>
      <c r="DG136" s="1028"/>
      <c r="DH136" s="1028"/>
      <c r="DI136" s="1028"/>
      <c r="DJ136" s="1028"/>
      <c r="DK136" s="1028"/>
      <c r="DL136" s="1028"/>
      <c r="DM136" s="1026" t="e">
        <f>VLOOKUP(CW137,選手リスト,4,FALSE)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34" t="e">
        <f>VLOOKUP(CW137,選手リスト,9,FALSE)</f>
        <v>#N/A</v>
      </c>
      <c r="DX136" s="1034"/>
      <c r="DY136" s="1034"/>
      <c r="DZ136" s="1034"/>
      <c r="EA136" s="1035" t="e">
        <f>VLOOKUP(CW137,選手リスト,6,FALSE)</f>
        <v>#N/A</v>
      </c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J137" s="28"/>
      <c r="K137" s="1032">
        <v>339</v>
      </c>
      <c r="L137" s="1032"/>
      <c r="M137" s="1032"/>
      <c r="N137" s="1032"/>
      <c r="O137" s="36"/>
      <c r="P137" s="1028"/>
      <c r="Q137" s="1028"/>
      <c r="R137" s="1028"/>
      <c r="S137" s="1028"/>
      <c r="T137" s="1028"/>
      <c r="U137" s="1028"/>
      <c r="V137" s="1028"/>
      <c r="W137" s="1028"/>
      <c r="X137" s="1028"/>
      <c r="Y137" s="1028"/>
      <c r="Z137" s="1028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34"/>
      <c r="AL137" s="1034"/>
      <c r="AM137" s="1034"/>
      <c r="AN137" s="1034"/>
      <c r="AO137" s="1035"/>
      <c r="AP137" s="1035"/>
      <c r="AQ137" s="1035"/>
      <c r="AR137" s="1035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32">
        <v>367</v>
      </c>
      <c r="CX137" s="1032"/>
      <c r="CY137" s="1032"/>
      <c r="CZ137" s="1032"/>
      <c r="DA137" s="36"/>
      <c r="DB137" s="1028"/>
      <c r="DC137" s="1028"/>
      <c r="DD137" s="1028"/>
      <c r="DE137" s="1028"/>
      <c r="DF137" s="1028"/>
      <c r="DG137" s="1028"/>
      <c r="DH137" s="1028"/>
      <c r="DI137" s="1028"/>
      <c r="DJ137" s="1028"/>
      <c r="DK137" s="1028"/>
      <c r="DL137" s="1028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34"/>
      <c r="DX137" s="1034"/>
      <c r="DY137" s="1034"/>
      <c r="DZ137" s="1034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J138" s="36"/>
      <c r="K138" s="1032"/>
      <c r="L138" s="1032"/>
      <c r="M138" s="1032"/>
      <c r="N138" s="1032"/>
      <c r="O138" s="36"/>
      <c r="P138" s="1033" t="e">
        <f>VLOOKUP(K137,選手リスト,2,FALSE)</f>
        <v>#N/A</v>
      </c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34"/>
      <c r="AL138" s="1034"/>
      <c r="AM138" s="1034"/>
      <c r="AN138" s="1034"/>
      <c r="AO138" s="1035"/>
      <c r="AP138" s="1035"/>
      <c r="AQ138" s="1035"/>
      <c r="AR138" s="1035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66">
        <f>CE56+1</f>
        <v>51</v>
      </c>
      <c r="CF138" s="1167"/>
      <c r="CG138" s="1167"/>
      <c r="CH138" s="1167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32"/>
      <c r="CX138" s="1032"/>
      <c r="CY138" s="1032"/>
      <c r="CZ138" s="1032"/>
      <c r="DA138" s="36"/>
      <c r="DB138" s="1033" t="e">
        <f>VLOOKUP(CW137,選手リスト,2,FALSE)</f>
        <v>#N/A</v>
      </c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34"/>
      <c r="DX138" s="1034"/>
      <c r="DY138" s="1034"/>
      <c r="DZ138" s="1034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J139" s="36"/>
      <c r="K139" s="1032"/>
      <c r="L139" s="1032"/>
      <c r="M139" s="1032"/>
      <c r="N139" s="1032"/>
      <c r="O139" s="36"/>
      <c r="P139" s="1033"/>
      <c r="Q139" s="1033"/>
      <c r="R139" s="1033"/>
      <c r="S139" s="1033"/>
      <c r="T139" s="1033"/>
      <c r="U139" s="1033"/>
      <c r="V139" s="1033"/>
      <c r="W139" s="1033"/>
      <c r="X139" s="1033"/>
      <c r="Y139" s="1033"/>
      <c r="Z139" s="1033"/>
      <c r="AA139" s="1026" t="e">
        <f>VLOOKUP(K137,選手リスト,5,FALSE)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27" t="e">
        <f>VLOOKUP(K137,選手リスト,10,FALSE)</f>
        <v>#N/A</v>
      </c>
      <c r="AL139" s="1027"/>
      <c r="AM139" s="1027"/>
      <c r="AN139" s="1027"/>
      <c r="AO139" s="1035"/>
      <c r="AP139" s="1035"/>
      <c r="AQ139" s="1035"/>
      <c r="AR139" s="1035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66"/>
      <c r="CF139" s="1167"/>
      <c r="CG139" s="1167"/>
      <c r="CH139" s="1167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32"/>
      <c r="CX139" s="1032"/>
      <c r="CY139" s="1032"/>
      <c r="CZ139" s="1032"/>
      <c r="DA139" s="36"/>
      <c r="DB139" s="1033"/>
      <c r="DC139" s="1033"/>
      <c r="DD139" s="1033"/>
      <c r="DE139" s="1033"/>
      <c r="DF139" s="1033"/>
      <c r="DG139" s="1033"/>
      <c r="DH139" s="1033"/>
      <c r="DI139" s="1033"/>
      <c r="DJ139" s="1033"/>
      <c r="DK139" s="1033"/>
      <c r="DL139" s="1033"/>
      <c r="DM139" s="1026" t="e">
        <f>VLOOKUP(CW137,選手リスト,5,FALSE)</f>
        <v>#N/A</v>
      </c>
      <c r="DN139" s="1026"/>
      <c r="DO139" s="1026"/>
      <c r="DP139" s="1026"/>
      <c r="DQ139" s="1026"/>
      <c r="DR139" s="1026"/>
      <c r="DS139" s="1026"/>
      <c r="DT139" s="1026"/>
      <c r="DU139" s="1026"/>
      <c r="DV139" s="1026"/>
      <c r="DW139" s="1027" t="e">
        <f>VLOOKUP(CW137,選手リスト,10,FALSE)</f>
        <v>#N/A</v>
      </c>
      <c r="DX139" s="1027"/>
      <c r="DY139" s="1027"/>
      <c r="DZ139" s="1027"/>
      <c r="EA139" s="1035"/>
      <c r="EB139" s="1035"/>
      <c r="EC139" s="1035"/>
      <c r="ED139" s="1035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J140" s="36"/>
      <c r="K140" s="1032"/>
      <c r="L140" s="1032"/>
      <c r="M140" s="1032"/>
      <c r="N140" s="1032"/>
      <c r="O140" s="142"/>
      <c r="P140" s="1033"/>
      <c r="Q140" s="1033"/>
      <c r="R140" s="1033"/>
      <c r="S140" s="1033"/>
      <c r="T140" s="1033"/>
      <c r="U140" s="1033"/>
      <c r="V140" s="1033"/>
      <c r="W140" s="1033"/>
      <c r="X140" s="1033"/>
      <c r="Y140" s="1033"/>
      <c r="Z140" s="1033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27"/>
      <c r="AL140" s="1027"/>
      <c r="AM140" s="1027"/>
      <c r="AN140" s="1027"/>
      <c r="AO140" s="1035"/>
      <c r="AP140" s="1035"/>
      <c r="AQ140" s="1035"/>
      <c r="AR140" s="1035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66"/>
      <c r="CF140" s="1167"/>
      <c r="CG140" s="1167"/>
      <c r="CH140" s="1167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32"/>
      <c r="CX140" s="1032"/>
      <c r="CY140" s="1032"/>
      <c r="CZ140" s="1032"/>
      <c r="DA140" s="152"/>
      <c r="DB140" s="1033"/>
      <c r="DC140" s="1033"/>
      <c r="DD140" s="1033"/>
      <c r="DE140" s="1033"/>
      <c r="DF140" s="1033"/>
      <c r="DG140" s="1033"/>
      <c r="DH140" s="1033"/>
      <c r="DI140" s="1033"/>
      <c r="DJ140" s="1033"/>
      <c r="DK140" s="1033"/>
      <c r="DL140" s="1033"/>
      <c r="DM140" s="1026"/>
      <c r="DN140" s="1026"/>
      <c r="DO140" s="1026"/>
      <c r="DP140" s="1026"/>
      <c r="DQ140" s="1026"/>
      <c r="DR140" s="1026"/>
      <c r="DS140" s="1026"/>
      <c r="DT140" s="1026"/>
      <c r="DU140" s="1026"/>
      <c r="DV140" s="1026"/>
      <c r="DW140" s="1027"/>
      <c r="DX140" s="1027"/>
      <c r="DY140" s="1027"/>
      <c r="DZ140" s="1027"/>
      <c r="EA140" s="1035"/>
      <c r="EB140" s="1035"/>
      <c r="EC140" s="1035"/>
      <c r="ED140" s="1035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36"/>
      <c r="K141" s="36"/>
      <c r="L141" s="36"/>
      <c r="M141" s="36"/>
      <c r="N141" s="36"/>
      <c r="O141" s="36"/>
      <c r="P141" s="1033"/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27"/>
      <c r="AL141" s="1027"/>
      <c r="AM141" s="1027"/>
      <c r="AN141" s="1027"/>
      <c r="AO141" s="1035"/>
      <c r="AP141" s="1035"/>
      <c r="AQ141" s="1035"/>
      <c r="AR141" s="1035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66"/>
      <c r="CF141" s="1167"/>
      <c r="CG141" s="1167"/>
      <c r="CH141" s="1167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3"/>
      <c r="DC141" s="1033"/>
      <c r="DD141" s="1033"/>
      <c r="DE141" s="1033"/>
      <c r="DF141" s="1033"/>
      <c r="DG141" s="1033"/>
      <c r="DH141" s="1033"/>
      <c r="DI141" s="1033"/>
      <c r="DJ141" s="1033"/>
      <c r="DK141" s="1033"/>
      <c r="DL141" s="1033"/>
      <c r="DM141" s="1026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27"/>
      <c r="DX141" s="1027"/>
      <c r="DY141" s="1027"/>
      <c r="DZ141" s="1027"/>
      <c r="EA141" s="1035"/>
      <c r="EB141" s="1035"/>
      <c r="EC141" s="1035"/>
      <c r="ED141" s="103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28"/>
      <c r="K142" s="947"/>
      <c r="L142" s="947"/>
      <c r="M142" s="947"/>
      <c r="N142" s="947"/>
      <c r="O142" s="142"/>
      <c r="P142" s="1028" t="e">
        <f>VLOOKUP(K143,選手リスト,3,FALSE)</f>
        <v>#N/A</v>
      </c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 t="e">
        <f>VLOOKUP(K143,選手リスト,9,FALSE)</f>
        <v>#N/A</v>
      </c>
      <c r="AL142" s="1034"/>
      <c r="AM142" s="1034"/>
      <c r="AN142" s="1034"/>
      <c r="AO142" s="1035" t="e">
        <f>VLOOKUP(K143,選手リスト,6,FALSE)</f>
        <v>#N/A</v>
      </c>
      <c r="AP142" s="1035"/>
      <c r="AQ142" s="1035"/>
      <c r="AR142" s="1035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28" t="e">
        <f>VLOOKUP(CW143,選手リスト,3,FALSE)</f>
        <v>#N/A</v>
      </c>
      <c r="DC142" s="1028"/>
      <c r="DD142" s="1028"/>
      <c r="DE142" s="1028"/>
      <c r="DF142" s="1028"/>
      <c r="DG142" s="1028"/>
      <c r="DH142" s="1028"/>
      <c r="DI142" s="1028"/>
      <c r="DJ142" s="1028"/>
      <c r="DK142" s="1028"/>
      <c r="DL142" s="1028"/>
      <c r="DM142" s="1026" t="e">
        <f>VLOOKUP(CW143,選手リスト,4,FALSE)</f>
        <v>#N/A</v>
      </c>
      <c r="DN142" s="1026"/>
      <c r="DO142" s="1026"/>
      <c r="DP142" s="1026"/>
      <c r="DQ142" s="1026"/>
      <c r="DR142" s="1026"/>
      <c r="DS142" s="1026"/>
      <c r="DT142" s="1026"/>
      <c r="DU142" s="1026"/>
      <c r="DV142" s="1026"/>
      <c r="DW142" s="1034" t="e">
        <f>VLOOKUP(CW143,選手リスト,9,FALSE)</f>
        <v>#N/A</v>
      </c>
      <c r="DX142" s="1034"/>
      <c r="DY142" s="1034"/>
      <c r="DZ142" s="1034"/>
      <c r="EA142" s="1035" t="e">
        <f>VLOOKUP(CW143,選手リスト,6,FALSE)</f>
        <v>#N/A</v>
      </c>
      <c r="EB142" s="1035"/>
      <c r="EC142" s="1035"/>
      <c r="ED142" s="1035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J143" s="28"/>
      <c r="K143" s="1032">
        <v>340</v>
      </c>
      <c r="L143" s="1032"/>
      <c r="M143" s="1032"/>
      <c r="N143" s="1032"/>
      <c r="O143" s="36"/>
      <c r="P143" s="1028"/>
      <c r="Q143" s="1028"/>
      <c r="R143" s="1028"/>
      <c r="S143" s="1028"/>
      <c r="T143" s="1028"/>
      <c r="U143" s="1028"/>
      <c r="V143" s="1028"/>
      <c r="W143" s="1028"/>
      <c r="X143" s="1028"/>
      <c r="Y143" s="1028"/>
      <c r="Z143" s="1028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32">
        <v>368</v>
      </c>
      <c r="CX143" s="1032"/>
      <c r="CY143" s="1032"/>
      <c r="CZ143" s="1032"/>
      <c r="DA143" s="36"/>
      <c r="DB143" s="1028"/>
      <c r="DC143" s="1028"/>
      <c r="DD143" s="1028"/>
      <c r="DE143" s="1028"/>
      <c r="DF143" s="1028"/>
      <c r="DG143" s="1028"/>
      <c r="DH143" s="1028"/>
      <c r="DI143" s="1028"/>
      <c r="DJ143" s="1028"/>
      <c r="DK143" s="1028"/>
      <c r="DL143" s="1028"/>
      <c r="DM143" s="1026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34"/>
      <c r="DX143" s="1034"/>
      <c r="DY143" s="1034"/>
      <c r="DZ143" s="1034"/>
      <c r="EA143" s="1035"/>
      <c r="EB143" s="1035"/>
      <c r="EC143" s="1035"/>
      <c r="ED143" s="1035"/>
    </row>
    <row r="144" spans="1:144" ht="4.2" customHeight="1" x14ac:dyDescent="0.2">
      <c r="J144" s="28"/>
      <c r="K144" s="1032"/>
      <c r="L144" s="1032"/>
      <c r="M144" s="1032"/>
      <c r="N144" s="1032"/>
      <c r="O144" s="36"/>
      <c r="P144" s="1033" t="e">
        <f>VLOOKUP(K143,選手リスト,2,FALSE)</f>
        <v>#N/A</v>
      </c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34"/>
      <c r="AL144" s="1034"/>
      <c r="AM144" s="1034"/>
      <c r="AN144" s="1034"/>
      <c r="AO144" s="1035"/>
      <c r="AP144" s="1035"/>
      <c r="AQ144" s="1035"/>
      <c r="AR144" s="1035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32"/>
      <c r="CX144" s="1032"/>
      <c r="CY144" s="1032"/>
      <c r="CZ144" s="1032"/>
      <c r="DA144" s="36"/>
      <c r="DB144" s="1033" t="e">
        <f>VLOOKUP(CW143,選手リスト,2,FALSE)</f>
        <v>#N/A</v>
      </c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26"/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34"/>
      <c r="DX144" s="1034"/>
      <c r="DY144" s="1034"/>
      <c r="DZ144" s="1034"/>
      <c r="EA144" s="1035"/>
      <c r="EB144" s="1035"/>
      <c r="EC144" s="1035"/>
      <c r="ED144" s="1035"/>
    </row>
    <row r="145" spans="10:134" ht="4.2" customHeight="1" x14ac:dyDescent="0.2">
      <c r="J145" s="36"/>
      <c r="K145" s="1032"/>
      <c r="L145" s="1032"/>
      <c r="M145" s="1032"/>
      <c r="N145" s="1032"/>
      <c r="O145" s="36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 t="e">
        <f>VLOOKUP(K143,選手リスト,5,FALSE)</f>
        <v>#N/A</v>
      </c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 t="e">
        <f>VLOOKUP(K143,選手リスト,10,FALSE)</f>
        <v>#N/A</v>
      </c>
      <c r="AL145" s="1027"/>
      <c r="AM145" s="1027"/>
      <c r="AN145" s="1027"/>
      <c r="AO145" s="1035"/>
      <c r="AP145" s="1035"/>
      <c r="AQ145" s="1035"/>
      <c r="AR145" s="1035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32"/>
      <c r="CX145" s="1032"/>
      <c r="CY145" s="1032"/>
      <c r="CZ145" s="1032"/>
      <c r="DA145" s="36"/>
      <c r="DB145" s="1033"/>
      <c r="DC145" s="1033"/>
      <c r="DD145" s="1033"/>
      <c r="DE145" s="1033"/>
      <c r="DF145" s="1033"/>
      <c r="DG145" s="1033"/>
      <c r="DH145" s="1033"/>
      <c r="DI145" s="1033"/>
      <c r="DJ145" s="1033"/>
      <c r="DK145" s="1033"/>
      <c r="DL145" s="1033"/>
      <c r="DM145" s="1026" t="e">
        <f>VLOOKUP(CW143,選手リスト,5,FALSE)</f>
        <v>#N/A</v>
      </c>
      <c r="DN145" s="1026"/>
      <c r="DO145" s="1026"/>
      <c r="DP145" s="1026"/>
      <c r="DQ145" s="1026"/>
      <c r="DR145" s="1026"/>
      <c r="DS145" s="1026"/>
      <c r="DT145" s="1026"/>
      <c r="DU145" s="1026"/>
      <c r="DV145" s="1026"/>
      <c r="DW145" s="1027" t="e">
        <f>VLOOKUP(CW143,選手リスト,10,FALSE)</f>
        <v>#N/A</v>
      </c>
      <c r="DX145" s="1027"/>
      <c r="DY145" s="1027"/>
      <c r="DZ145" s="1027"/>
      <c r="EA145" s="1035"/>
      <c r="EB145" s="1035"/>
      <c r="EC145" s="1035"/>
      <c r="ED145" s="1035"/>
    </row>
    <row r="146" spans="10:134" ht="4.2" customHeight="1" x14ac:dyDescent="0.2">
      <c r="J146" s="36"/>
      <c r="K146" s="1032"/>
      <c r="L146" s="1032"/>
      <c r="M146" s="1032"/>
      <c r="N146" s="1032"/>
      <c r="O146" s="142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32"/>
      <c r="CX146" s="1032"/>
      <c r="CY146" s="1032"/>
      <c r="CZ146" s="1032"/>
      <c r="DA146" s="152"/>
      <c r="DB146" s="1033"/>
      <c r="DC146" s="1033"/>
      <c r="DD146" s="1033"/>
      <c r="DE146" s="1033"/>
      <c r="DF146" s="1033"/>
      <c r="DG146" s="1033"/>
      <c r="DH146" s="1033"/>
      <c r="DI146" s="1033"/>
      <c r="DJ146" s="1033"/>
      <c r="DK146" s="1033"/>
      <c r="DL146" s="1033"/>
      <c r="DM146" s="1026"/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27"/>
      <c r="DX146" s="1027"/>
      <c r="DY146" s="1027"/>
      <c r="DZ146" s="1027"/>
      <c r="EA146" s="1035"/>
      <c r="EB146" s="1035"/>
      <c r="EC146" s="1035"/>
      <c r="ED146" s="1035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3"/>
      <c r="Q147" s="1033"/>
      <c r="R147" s="1033"/>
      <c r="S147" s="1033"/>
      <c r="T147" s="1033"/>
      <c r="U147" s="1033"/>
      <c r="V147" s="1033"/>
      <c r="W147" s="1033"/>
      <c r="X147" s="1033"/>
      <c r="Y147" s="1033"/>
      <c r="Z147" s="1033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27"/>
      <c r="AL147" s="1027"/>
      <c r="AM147" s="1027"/>
      <c r="AN147" s="1027"/>
      <c r="AO147" s="1035"/>
      <c r="AP147" s="1035"/>
      <c r="AQ147" s="1035"/>
      <c r="AR147" s="1035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3"/>
      <c r="DC147" s="1033"/>
      <c r="DD147" s="1033"/>
      <c r="DE147" s="1033"/>
      <c r="DF147" s="1033"/>
      <c r="DG147" s="1033"/>
      <c r="DH147" s="1033"/>
      <c r="DI147" s="1033"/>
      <c r="DJ147" s="1033"/>
      <c r="DK147" s="1033"/>
      <c r="DL147" s="1033"/>
      <c r="DM147" s="1026"/>
      <c r="DN147" s="1026"/>
      <c r="DO147" s="1026"/>
      <c r="DP147" s="1026"/>
      <c r="DQ147" s="1026"/>
      <c r="DR147" s="1026"/>
      <c r="DS147" s="1026"/>
      <c r="DT147" s="1026"/>
      <c r="DU147" s="1026"/>
      <c r="DV147" s="1026"/>
      <c r="DW147" s="1027"/>
      <c r="DX147" s="1027"/>
      <c r="DY147" s="1027"/>
      <c r="DZ147" s="1027"/>
      <c r="EA147" s="1035"/>
      <c r="EB147" s="1035"/>
      <c r="EC147" s="1035"/>
      <c r="ED147" s="1035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28" t="e">
        <f>VLOOKUP(K149,選手リスト,3,FALSE)</f>
        <v>#N/A</v>
      </c>
      <c r="Q148" s="1028"/>
      <c r="R148" s="1028"/>
      <c r="S148" s="1028"/>
      <c r="T148" s="1028"/>
      <c r="U148" s="1028"/>
      <c r="V148" s="1028"/>
      <c r="W148" s="1028"/>
      <c r="X148" s="1028"/>
      <c r="Y148" s="1028"/>
      <c r="Z148" s="1028"/>
      <c r="AA148" s="1026" t="e">
        <f>VLOOKUP(K149,選手リスト,4,FALSE)</f>
        <v>#N/A</v>
      </c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 t="e">
        <f>VLOOKUP(K149,選手リスト,9,FALSE)</f>
        <v>#N/A</v>
      </c>
      <c r="AL148" s="1034"/>
      <c r="AM148" s="1034"/>
      <c r="AN148" s="1034"/>
      <c r="AO148" s="1035" t="e">
        <f>VLOOKUP(K149,選手リスト,6,FALSE)</f>
        <v>#N/A</v>
      </c>
      <c r="AP148" s="1035"/>
      <c r="AQ148" s="1035"/>
      <c r="AR148" s="1035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28" t="e">
        <f>VLOOKUP(CW149,選手リスト,3,FALSE)</f>
        <v>#N/A</v>
      </c>
      <c r="DC148" s="1028"/>
      <c r="DD148" s="1028"/>
      <c r="DE148" s="1028"/>
      <c r="DF148" s="1028"/>
      <c r="DG148" s="1028"/>
      <c r="DH148" s="1028"/>
      <c r="DI148" s="1028"/>
      <c r="DJ148" s="1028"/>
      <c r="DK148" s="1028"/>
      <c r="DL148" s="1028"/>
      <c r="DM148" s="1026" t="e">
        <f>VLOOKUP(CW149,選手リスト,4,FALSE)</f>
        <v>#N/A</v>
      </c>
      <c r="DN148" s="1026"/>
      <c r="DO148" s="1026"/>
      <c r="DP148" s="1026"/>
      <c r="DQ148" s="1026"/>
      <c r="DR148" s="1026"/>
      <c r="DS148" s="1026"/>
      <c r="DT148" s="1026"/>
      <c r="DU148" s="1026"/>
      <c r="DV148" s="1026"/>
      <c r="DW148" s="1034" t="e">
        <f>VLOOKUP(CW149,選手リスト,9,FALSE)</f>
        <v>#N/A</v>
      </c>
      <c r="DX148" s="1034"/>
      <c r="DY148" s="1034"/>
      <c r="DZ148" s="1034"/>
      <c r="EA148" s="1035" t="e">
        <f>VLOOKUP(CW149,選手リスト,6,FALSE)</f>
        <v>#N/A</v>
      </c>
      <c r="EB148" s="1035"/>
      <c r="EC148" s="1035"/>
      <c r="ED148" s="1035"/>
    </row>
    <row r="149" spans="10:134" ht="4.2" customHeight="1" x14ac:dyDescent="0.2">
      <c r="J149" s="28"/>
      <c r="K149" s="1032">
        <v>341</v>
      </c>
      <c r="L149" s="1032"/>
      <c r="M149" s="1032"/>
      <c r="N149" s="1032"/>
      <c r="O149" s="36"/>
      <c r="P149" s="1028"/>
      <c r="Q149" s="1028"/>
      <c r="R149" s="1028"/>
      <c r="S149" s="1028"/>
      <c r="T149" s="1028"/>
      <c r="U149" s="1028"/>
      <c r="V149" s="1028"/>
      <c r="W149" s="1028"/>
      <c r="X149" s="1028"/>
      <c r="Y149" s="1028"/>
      <c r="Z149" s="1028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/>
      <c r="AL149" s="1034"/>
      <c r="AM149" s="1034"/>
      <c r="AN149" s="1034"/>
      <c r="AO149" s="1035"/>
      <c r="AP149" s="1035"/>
      <c r="AQ149" s="1035"/>
      <c r="AR149" s="1035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32">
        <v>369</v>
      </c>
      <c r="CX149" s="1032"/>
      <c r="CY149" s="1032"/>
      <c r="CZ149" s="1032"/>
      <c r="DA149" s="36"/>
      <c r="DB149" s="1028"/>
      <c r="DC149" s="1028"/>
      <c r="DD149" s="1028"/>
      <c r="DE149" s="1028"/>
      <c r="DF149" s="1028"/>
      <c r="DG149" s="1028"/>
      <c r="DH149" s="1028"/>
      <c r="DI149" s="1028"/>
      <c r="DJ149" s="1028"/>
      <c r="DK149" s="1028"/>
      <c r="DL149" s="1028"/>
      <c r="DM149" s="1026"/>
      <c r="DN149" s="1026"/>
      <c r="DO149" s="1026"/>
      <c r="DP149" s="1026"/>
      <c r="DQ149" s="1026"/>
      <c r="DR149" s="1026"/>
      <c r="DS149" s="1026"/>
      <c r="DT149" s="1026"/>
      <c r="DU149" s="1026"/>
      <c r="DV149" s="1026"/>
      <c r="DW149" s="1034"/>
      <c r="DX149" s="1034"/>
      <c r="DY149" s="1034"/>
      <c r="DZ149" s="1034"/>
      <c r="EA149" s="1035"/>
      <c r="EB149" s="1035"/>
      <c r="EC149" s="1035"/>
      <c r="ED149" s="1035"/>
    </row>
    <row r="150" spans="10:134" ht="4.2" customHeight="1" x14ac:dyDescent="0.2">
      <c r="J150" s="28"/>
      <c r="K150" s="1032"/>
      <c r="L150" s="1032"/>
      <c r="M150" s="1032"/>
      <c r="N150" s="1032"/>
      <c r="O150" s="36"/>
      <c r="P150" s="1033" t="e">
        <f>VLOOKUP(K149,選手リスト,2,FALSE)</f>
        <v>#N/A</v>
      </c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34"/>
      <c r="AL150" s="1034"/>
      <c r="AM150" s="1034"/>
      <c r="AN150" s="1034"/>
      <c r="AO150" s="1035"/>
      <c r="AP150" s="1035"/>
      <c r="AQ150" s="1035"/>
      <c r="AR150" s="1035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32"/>
      <c r="CX150" s="1032"/>
      <c r="CY150" s="1032"/>
      <c r="CZ150" s="1032"/>
      <c r="DA150" s="36"/>
      <c r="DB150" s="1033" t="e">
        <f>VLOOKUP(CW149,選手リスト,2,FALSE)</f>
        <v>#N/A</v>
      </c>
      <c r="DC150" s="1033"/>
      <c r="DD150" s="1033"/>
      <c r="DE150" s="1033"/>
      <c r="DF150" s="1033"/>
      <c r="DG150" s="1033"/>
      <c r="DH150" s="1033"/>
      <c r="DI150" s="1033"/>
      <c r="DJ150" s="1033"/>
      <c r="DK150" s="1033"/>
      <c r="DL150" s="1033"/>
      <c r="DM150" s="1026"/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34"/>
      <c r="DX150" s="1034"/>
      <c r="DY150" s="1034"/>
      <c r="DZ150" s="1034"/>
      <c r="EA150" s="1035"/>
      <c r="EB150" s="1035"/>
      <c r="EC150" s="1035"/>
      <c r="ED150" s="1035"/>
    </row>
    <row r="151" spans="10:134" ht="4.2" customHeight="1" x14ac:dyDescent="0.2">
      <c r="J151" s="28"/>
      <c r="K151" s="1032"/>
      <c r="L151" s="1032"/>
      <c r="M151" s="1032"/>
      <c r="N151" s="1032"/>
      <c r="O151" s="36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 t="e">
        <f>VLOOKUP(K149,選手リスト,5,FALSE)</f>
        <v>#N/A</v>
      </c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 t="e">
        <f>VLOOKUP(K149,選手リスト,10,FALSE)</f>
        <v>#N/A</v>
      </c>
      <c r="AL151" s="1027"/>
      <c r="AM151" s="1027"/>
      <c r="AN151" s="1027"/>
      <c r="AO151" s="1035"/>
      <c r="AP151" s="1035"/>
      <c r="AQ151" s="1035"/>
      <c r="AR151" s="1035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32"/>
      <c r="CX151" s="1032"/>
      <c r="CY151" s="1032"/>
      <c r="CZ151" s="1032"/>
      <c r="DA151" s="36"/>
      <c r="DB151" s="1033"/>
      <c r="DC151" s="1033"/>
      <c r="DD151" s="1033"/>
      <c r="DE151" s="1033"/>
      <c r="DF151" s="1033"/>
      <c r="DG151" s="1033"/>
      <c r="DH151" s="1033"/>
      <c r="DI151" s="1033"/>
      <c r="DJ151" s="1033"/>
      <c r="DK151" s="1033"/>
      <c r="DL151" s="1033"/>
      <c r="DM151" s="1026" t="e">
        <f>VLOOKUP(CW149,選手リスト,5,FALSE)</f>
        <v>#N/A</v>
      </c>
      <c r="DN151" s="1026"/>
      <c r="DO151" s="1026"/>
      <c r="DP151" s="1026"/>
      <c r="DQ151" s="1026"/>
      <c r="DR151" s="1026"/>
      <c r="DS151" s="1026"/>
      <c r="DT151" s="1026"/>
      <c r="DU151" s="1026"/>
      <c r="DV151" s="1026"/>
      <c r="DW151" s="1027" t="e">
        <f>VLOOKUP(CW149,選手リスト,10,FALSE)</f>
        <v>#N/A</v>
      </c>
      <c r="DX151" s="1027"/>
      <c r="DY151" s="1027"/>
      <c r="DZ151" s="1027"/>
      <c r="EA151" s="1035"/>
      <c r="EB151" s="1035"/>
      <c r="EC151" s="1035"/>
      <c r="ED151" s="1035"/>
    </row>
    <row r="152" spans="10:134" ht="4.2" customHeight="1" x14ac:dyDescent="0.2">
      <c r="J152" s="36"/>
      <c r="K152" s="1032"/>
      <c r="L152" s="1032"/>
      <c r="M152" s="1032"/>
      <c r="N152" s="1032"/>
      <c r="O152" s="142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/>
      <c r="AL152" s="1027"/>
      <c r="AM152" s="1027"/>
      <c r="AN152" s="1027"/>
      <c r="AO152" s="1035"/>
      <c r="AP152" s="1035"/>
      <c r="AQ152" s="1035"/>
      <c r="AR152" s="1035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32"/>
      <c r="CX152" s="1032"/>
      <c r="CY152" s="1032"/>
      <c r="CZ152" s="1032"/>
      <c r="DA152" s="152"/>
      <c r="DB152" s="1033"/>
      <c r="DC152" s="1033"/>
      <c r="DD152" s="1033"/>
      <c r="DE152" s="1033"/>
      <c r="DF152" s="1033"/>
      <c r="DG152" s="1033"/>
      <c r="DH152" s="1033"/>
      <c r="DI152" s="1033"/>
      <c r="DJ152" s="1033"/>
      <c r="DK152" s="1033"/>
      <c r="DL152" s="1033"/>
      <c r="DM152" s="1026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27"/>
      <c r="DX152" s="1027"/>
      <c r="DY152" s="1027"/>
      <c r="DZ152" s="1027"/>
      <c r="EA152" s="1035"/>
      <c r="EB152" s="1035"/>
      <c r="EC152" s="1035"/>
      <c r="ED152" s="1035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3"/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27"/>
      <c r="AL153" s="1027"/>
      <c r="AM153" s="1027"/>
      <c r="AN153" s="1027"/>
      <c r="AO153" s="1035"/>
      <c r="AP153" s="1035"/>
      <c r="AQ153" s="1035"/>
      <c r="AR153" s="1035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3"/>
      <c r="DC153" s="1033"/>
      <c r="DD153" s="1033"/>
      <c r="DE153" s="1033"/>
      <c r="DF153" s="1033"/>
      <c r="DG153" s="1033"/>
      <c r="DH153" s="1033"/>
      <c r="DI153" s="1033"/>
      <c r="DJ153" s="1033"/>
      <c r="DK153" s="1033"/>
      <c r="DL153" s="1033"/>
      <c r="DM153" s="1026"/>
      <c r="DN153" s="1026"/>
      <c r="DO153" s="1026"/>
      <c r="DP153" s="1026"/>
      <c r="DQ153" s="1026"/>
      <c r="DR153" s="1026"/>
      <c r="DS153" s="1026"/>
      <c r="DT153" s="1026"/>
      <c r="DU153" s="1026"/>
      <c r="DV153" s="1026"/>
      <c r="DW153" s="1027"/>
      <c r="DX153" s="1027"/>
      <c r="DY153" s="1027"/>
      <c r="DZ153" s="1027"/>
      <c r="EA153" s="1035"/>
      <c r="EB153" s="1035"/>
      <c r="EC153" s="1035"/>
      <c r="ED153" s="1035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28" t="e">
        <f>VLOOKUP(K155,選手リスト,3,FALSE)</f>
        <v>#N/A</v>
      </c>
      <c r="Q154" s="1028"/>
      <c r="R154" s="1028"/>
      <c r="S154" s="1028"/>
      <c r="T154" s="1028"/>
      <c r="U154" s="1028"/>
      <c r="V154" s="1028"/>
      <c r="W154" s="1028"/>
      <c r="X154" s="1028"/>
      <c r="Y154" s="1028"/>
      <c r="Z154" s="1028"/>
      <c r="AA154" s="1026" t="e">
        <f>VLOOKUP(K155,選手リスト,4,FALSE)</f>
        <v>#N/A</v>
      </c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34" t="e">
        <f>VLOOKUP(K155,選手リスト,9,FALSE)</f>
        <v>#N/A</v>
      </c>
      <c r="AL154" s="1034"/>
      <c r="AM154" s="1034"/>
      <c r="AN154" s="1034"/>
      <c r="AO154" s="1035" t="e">
        <f>VLOOKUP(K155,選手リスト,6,FALSE)</f>
        <v>#N/A</v>
      </c>
      <c r="AP154" s="1035"/>
      <c r="AQ154" s="1035"/>
      <c r="AR154" s="1035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28" t="e">
        <f>VLOOKUP(CW155,選手リスト,3,FALSE)</f>
        <v>#N/A</v>
      </c>
      <c r="DC154" s="1028"/>
      <c r="DD154" s="1028"/>
      <c r="DE154" s="1028"/>
      <c r="DF154" s="1028"/>
      <c r="DG154" s="1028"/>
      <c r="DH154" s="1028"/>
      <c r="DI154" s="1028"/>
      <c r="DJ154" s="1028"/>
      <c r="DK154" s="1028"/>
      <c r="DL154" s="1028"/>
      <c r="DM154" s="1026" t="e">
        <f>VLOOKUP(CW155,選手リスト,4,FALSE)</f>
        <v>#N/A</v>
      </c>
      <c r="DN154" s="1026"/>
      <c r="DO154" s="1026"/>
      <c r="DP154" s="1026"/>
      <c r="DQ154" s="1026"/>
      <c r="DR154" s="1026"/>
      <c r="DS154" s="1026"/>
      <c r="DT154" s="1026"/>
      <c r="DU154" s="1026"/>
      <c r="DV154" s="1026"/>
      <c r="DW154" s="1034" t="e">
        <f>VLOOKUP(CW155,選手リスト,9,FALSE)</f>
        <v>#N/A</v>
      </c>
      <c r="DX154" s="1034"/>
      <c r="DY154" s="1034"/>
      <c r="DZ154" s="1034"/>
      <c r="EA154" s="1035" t="e">
        <f>VLOOKUP(CW155,選手リスト,6,FALSE)</f>
        <v>#N/A</v>
      </c>
      <c r="EB154" s="1035"/>
      <c r="EC154" s="1035"/>
      <c r="ED154" s="1035"/>
    </row>
    <row r="155" spans="10:134" ht="4.2" customHeight="1" x14ac:dyDescent="0.2">
      <c r="J155" s="36"/>
      <c r="K155" s="1032">
        <v>342</v>
      </c>
      <c r="L155" s="1032"/>
      <c r="M155" s="1032"/>
      <c r="N155" s="1032"/>
      <c r="O155" s="36"/>
      <c r="P155" s="1028"/>
      <c r="Q155" s="1028"/>
      <c r="R155" s="1028"/>
      <c r="S155" s="1028"/>
      <c r="T155" s="1028"/>
      <c r="U155" s="1028"/>
      <c r="V155" s="1028"/>
      <c r="W155" s="1028"/>
      <c r="X155" s="1028"/>
      <c r="Y155" s="1028"/>
      <c r="Z155" s="1028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34"/>
      <c r="AL155" s="1034"/>
      <c r="AM155" s="1034"/>
      <c r="AN155" s="1034"/>
      <c r="AO155" s="1035"/>
      <c r="AP155" s="1035"/>
      <c r="AQ155" s="1035"/>
      <c r="AR155" s="1035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32">
        <v>370</v>
      </c>
      <c r="CX155" s="1032"/>
      <c r="CY155" s="1032"/>
      <c r="CZ155" s="1032"/>
      <c r="DA155" s="36"/>
      <c r="DB155" s="1028"/>
      <c r="DC155" s="1028"/>
      <c r="DD155" s="1028"/>
      <c r="DE155" s="1028"/>
      <c r="DF155" s="1028"/>
      <c r="DG155" s="1028"/>
      <c r="DH155" s="1028"/>
      <c r="DI155" s="1028"/>
      <c r="DJ155" s="1028"/>
      <c r="DK155" s="1028"/>
      <c r="DL155" s="1028"/>
      <c r="DM155" s="1026"/>
      <c r="DN155" s="1026"/>
      <c r="DO155" s="1026"/>
      <c r="DP155" s="1026"/>
      <c r="DQ155" s="1026"/>
      <c r="DR155" s="1026"/>
      <c r="DS155" s="1026"/>
      <c r="DT155" s="1026"/>
      <c r="DU155" s="1026"/>
      <c r="DV155" s="1026"/>
      <c r="DW155" s="1034"/>
      <c r="DX155" s="1034"/>
      <c r="DY155" s="1034"/>
      <c r="DZ155" s="1034"/>
      <c r="EA155" s="1035"/>
      <c r="EB155" s="1035"/>
      <c r="EC155" s="1035"/>
      <c r="ED155" s="1035"/>
    </row>
    <row r="156" spans="10:134" ht="4.2" customHeight="1" x14ac:dyDescent="0.2">
      <c r="J156" s="28"/>
      <c r="K156" s="1032"/>
      <c r="L156" s="1032"/>
      <c r="M156" s="1032"/>
      <c r="N156" s="1032"/>
      <c r="O156" s="36"/>
      <c r="P156" s="1033" t="e">
        <f>VLOOKUP(K155,選手リスト,2,FALSE)</f>
        <v>#N/A</v>
      </c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34"/>
      <c r="AL156" s="1034"/>
      <c r="AM156" s="1034"/>
      <c r="AN156" s="1034"/>
      <c r="AO156" s="1035"/>
      <c r="AP156" s="1035"/>
      <c r="AQ156" s="1035"/>
      <c r="AR156" s="1035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32"/>
      <c r="CX156" s="1032"/>
      <c r="CY156" s="1032"/>
      <c r="CZ156" s="1032"/>
      <c r="DA156" s="36"/>
      <c r="DB156" s="1033" t="e">
        <f>VLOOKUP(CW155,選手リスト,2,FALSE)</f>
        <v>#N/A</v>
      </c>
      <c r="DC156" s="1033"/>
      <c r="DD156" s="1033"/>
      <c r="DE156" s="1033"/>
      <c r="DF156" s="1033"/>
      <c r="DG156" s="1033"/>
      <c r="DH156" s="1033"/>
      <c r="DI156" s="1033"/>
      <c r="DJ156" s="1033"/>
      <c r="DK156" s="1033"/>
      <c r="DL156" s="1033"/>
      <c r="DM156" s="1026"/>
      <c r="DN156" s="1026"/>
      <c r="DO156" s="1026"/>
      <c r="DP156" s="1026"/>
      <c r="DQ156" s="1026"/>
      <c r="DR156" s="1026"/>
      <c r="DS156" s="1026"/>
      <c r="DT156" s="1026"/>
      <c r="DU156" s="1026"/>
      <c r="DV156" s="1026"/>
      <c r="DW156" s="1034"/>
      <c r="DX156" s="1034"/>
      <c r="DY156" s="1034"/>
      <c r="DZ156" s="1034"/>
      <c r="EA156" s="1035"/>
      <c r="EB156" s="1035"/>
      <c r="EC156" s="1035"/>
      <c r="ED156" s="1035"/>
    </row>
    <row r="157" spans="10:134" ht="4.2" customHeight="1" x14ac:dyDescent="0.2">
      <c r="J157" s="28"/>
      <c r="K157" s="1032"/>
      <c r="L157" s="1032"/>
      <c r="M157" s="1032"/>
      <c r="N157" s="1032"/>
      <c r="O157" s="36"/>
      <c r="P157" s="1033"/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 t="e">
        <f>VLOOKUP(K155,選手リスト,5,FALSE)</f>
        <v>#N/A</v>
      </c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27" t="e">
        <f>VLOOKUP(K155,選手リスト,10,FALSE)</f>
        <v>#N/A</v>
      </c>
      <c r="AL157" s="1027"/>
      <c r="AM157" s="1027"/>
      <c r="AN157" s="1027"/>
      <c r="AO157" s="1035"/>
      <c r="AP157" s="1035"/>
      <c r="AQ157" s="1035"/>
      <c r="AR157" s="1035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32"/>
      <c r="CX157" s="1032"/>
      <c r="CY157" s="1032"/>
      <c r="CZ157" s="1032"/>
      <c r="DA157" s="36"/>
      <c r="DB157" s="1033"/>
      <c r="DC157" s="1033"/>
      <c r="DD157" s="1033"/>
      <c r="DE157" s="1033"/>
      <c r="DF157" s="1033"/>
      <c r="DG157" s="1033"/>
      <c r="DH157" s="1033"/>
      <c r="DI157" s="1033"/>
      <c r="DJ157" s="1033"/>
      <c r="DK157" s="1033"/>
      <c r="DL157" s="1033"/>
      <c r="DM157" s="1026" t="e">
        <f>VLOOKUP(CW155,選手リスト,5,FALSE)</f>
        <v>#N/A</v>
      </c>
      <c r="DN157" s="1026"/>
      <c r="DO157" s="1026"/>
      <c r="DP157" s="1026"/>
      <c r="DQ157" s="1026"/>
      <c r="DR157" s="1026"/>
      <c r="DS157" s="1026"/>
      <c r="DT157" s="1026"/>
      <c r="DU157" s="1026"/>
      <c r="DV157" s="1026"/>
      <c r="DW157" s="1027" t="e">
        <f>VLOOKUP(CW155,選手リスト,10,FALSE)</f>
        <v>#N/A</v>
      </c>
      <c r="DX157" s="1027"/>
      <c r="DY157" s="1027"/>
      <c r="DZ157" s="1027"/>
      <c r="EA157" s="1035"/>
      <c r="EB157" s="1035"/>
      <c r="EC157" s="1035"/>
      <c r="ED157" s="1035"/>
    </row>
    <row r="158" spans="10:134" ht="4.2" customHeight="1" x14ac:dyDescent="0.2">
      <c r="J158" s="28"/>
      <c r="K158" s="1032"/>
      <c r="L158" s="1032"/>
      <c r="M158" s="1032"/>
      <c r="N158" s="1032"/>
      <c r="O158" s="142"/>
      <c r="P158" s="1033"/>
      <c r="Q158" s="1033"/>
      <c r="R158" s="1033"/>
      <c r="S158" s="1033"/>
      <c r="T158" s="1033"/>
      <c r="U158" s="1033"/>
      <c r="V158" s="1033"/>
      <c r="W158" s="1033"/>
      <c r="X158" s="1033"/>
      <c r="Y158" s="1033"/>
      <c r="Z158" s="1033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27"/>
      <c r="AL158" s="1027"/>
      <c r="AM158" s="1027"/>
      <c r="AN158" s="1027"/>
      <c r="AO158" s="1035"/>
      <c r="AP158" s="1035"/>
      <c r="AQ158" s="1035"/>
      <c r="AR158" s="1035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32"/>
      <c r="CX158" s="1032"/>
      <c r="CY158" s="1032"/>
      <c r="CZ158" s="1032"/>
      <c r="DA158" s="152"/>
      <c r="DB158" s="1033"/>
      <c r="DC158" s="1033"/>
      <c r="DD158" s="1033"/>
      <c r="DE158" s="1033"/>
      <c r="DF158" s="1033"/>
      <c r="DG158" s="1033"/>
      <c r="DH158" s="1033"/>
      <c r="DI158" s="1033"/>
      <c r="DJ158" s="1033"/>
      <c r="DK158" s="1033"/>
      <c r="DL158" s="1033"/>
      <c r="DM158" s="1026"/>
      <c r="DN158" s="1026"/>
      <c r="DO158" s="1026"/>
      <c r="DP158" s="1026"/>
      <c r="DQ158" s="1026"/>
      <c r="DR158" s="1026"/>
      <c r="DS158" s="1026"/>
      <c r="DT158" s="1026"/>
      <c r="DU158" s="1026"/>
      <c r="DV158" s="1026"/>
      <c r="DW158" s="1027"/>
      <c r="DX158" s="1027"/>
      <c r="DY158" s="1027"/>
      <c r="DZ158" s="1027"/>
      <c r="EA158" s="1035"/>
      <c r="EB158" s="1035"/>
      <c r="EC158" s="1035"/>
      <c r="ED158" s="1035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3"/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27"/>
      <c r="AL159" s="1027"/>
      <c r="AM159" s="1027"/>
      <c r="AN159" s="1027"/>
      <c r="AO159" s="1035"/>
      <c r="AP159" s="1035"/>
      <c r="AQ159" s="1035"/>
      <c r="AR159" s="1035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3"/>
      <c r="DC159" s="1033"/>
      <c r="DD159" s="1033"/>
      <c r="DE159" s="1033"/>
      <c r="DF159" s="1033"/>
      <c r="DG159" s="1033"/>
      <c r="DH159" s="1033"/>
      <c r="DI159" s="1033"/>
      <c r="DJ159" s="1033"/>
      <c r="DK159" s="1033"/>
      <c r="DL159" s="1033"/>
      <c r="DM159" s="1026"/>
      <c r="DN159" s="1026"/>
      <c r="DO159" s="1026"/>
      <c r="DP159" s="1026"/>
      <c r="DQ159" s="1026"/>
      <c r="DR159" s="1026"/>
      <c r="DS159" s="1026"/>
      <c r="DT159" s="1026"/>
      <c r="DU159" s="1026"/>
      <c r="DV159" s="1026"/>
      <c r="DW159" s="1027"/>
      <c r="DX159" s="1027"/>
      <c r="DY159" s="1027"/>
      <c r="DZ159" s="1027"/>
      <c r="EA159" s="1035"/>
      <c r="EB159" s="1035"/>
      <c r="EC159" s="1035"/>
      <c r="ED159" s="1035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28" t="e">
        <f>VLOOKUP(K161,選手リスト,3,FALSE)</f>
        <v>#N/A</v>
      </c>
      <c r="Q160" s="1028"/>
      <c r="R160" s="1028"/>
      <c r="S160" s="1028"/>
      <c r="T160" s="1028"/>
      <c r="U160" s="1028"/>
      <c r="V160" s="1028"/>
      <c r="W160" s="1028"/>
      <c r="X160" s="1028"/>
      <c r="Y160" s="1028"/>
      <c r="Z160" s="1028"/>
      <c r="AA160" s="1026" t="e">
        <f>VLOOKUP(K161,選手リスト,4,FALSE)</f>
        <v>#N/A</v>
      </c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34" t="e">
        <f>VLOOKUP(K161,選手リスト,9,FALSE)</f>
        <v>#N/A</v>
      </c>
      <c r="AL160" s="1034"/>
      <c r="AM160" s="1034"/>
      <c r="AN160" s="1034"/>
      <c r="AO160" s="1035" t="e">
        <f>VLOOKUP(K161,選手リスト,6,FALSE)</f>
        <v>#N/A</v>
      </c>
      <c r="AP160" s="1035"/>
      <c r="AQ160" s="1035"/>
      <c r="AR160" s="1035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28" t="e">
        <f>VLOOKUP(CW161,選手リスト,3,FALSE)</f>
        <v>#N/A</v>
      </c>
      <c r="DC160" s="1028"/>
      <c r="DD160" s="1028"/>
      <c r="DE160" s="1028"/>
      <c r="DF160" s="1028"/>
      <c r="DG160" s="1028"/>
      <c r="DH160" s="1028"/>
      <c r="DI160" s="1028"/>
      <c r="DJ160" s="1028"/>
      <c r="DK160" s="1028"/>
      <c r="DL160" s="1028"/>
      <c r="DM160" s="1026" t="e">
        <f>VLOOKUP(CW161,選手リスト,4,FALSE)</f>
        <v>#N/A</v>
      </c>
      <c r="DN160" s="1026"/>
      <c r="DO160" s="1026"/>
      <c r="DP160" s="1026"/>
      <c r="DQ160" s="1026"/>
      <c r="DR160" s="1026"/>
      <c r="DS160" s="1026"/>
      <c r="DT160" s="1026"/>
      <c r="DU160" s="1026"/>
      <c r="DV160" s="1026"/>
      <c r="DW160" s="1034" t="e">
        <f>VLOOKUP(CW161,選手リスト,9,FALSE)</f>
        <v>#N/A</v>
      </c>
      <c r="DX160" s="1034"/>
      <c r="DY160" s="1034"/>
      <c r="DZ160" s="1034"/>
      <c r="EA160" s="1035" t="e">
        <f>VLOOKUP(CW161,選手リスト,6,FALSE)</f>
        <v>#N/A</v>
      </c>
      <c r="EB160" s="1035"/>
      <c r="EC160" s="1035"/>
      <c r="ED160" s="1035"/>
    </row>
    <row r="161" spans="10:134" ht="4.2" customHeight="1" x14ac:dyDescent="0.2">
      <c r="J161" s="36"/>
      <c r="K161" s="1032">
        <v>343</v>
      </c>
      <c r="L161" s="1032"/>
      <c r="M161" s="1032"/>
      <c r="N161" s="1032"/>
      <c r="O161" s="36"/>
      <c r="P161" s="1028"/>
      <c r="Q161" s="1028"/>
      <c r="R161" s="1028"/>
      <c r="S161" s="1028"/>
      <c r="T161" s="1028"/>
      <c r="U161" s="1028"/>
      <c r="V161" s="1028"/>
      <c r="W161" s="1028"/>
      <c r="X161" s="1028"/>
      <c r="Y161" s="1028"/>
      <c r="Z161" s="1028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34"/>
      <c r="AL161" s="1034"/>
      <c r="AM161" s="1034"/>
      <c r="AN161" s="1034"/>
      <c r="AO161" s="1035"/>
      <c r="AP161" s="1035"/>
      <c r="AQ161" s="1035"/>
      <c r="AR161" s="1035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32">
        <v>371</v>
      </c>
      <c r="CX161" s="1032"/>
      <c r="CY161" s="1032"/>
      <c r="CZ161" s="1032"/>
      <c r="DA161" s="36"/>
      <c r="DB161" s="1028"/>
      <c r="DC161" s="1028"/>
      <c r="DD161" s="1028"/>
      <c r="DE161" s="1028"/>
      <c r="DF161" s="1028"/>
      <c r="DG161" s="1028"/>
      <c r="DH161" s="1028"/>
      <c r="DI161" s="1028"/>
      <c r="DJ161" s="1028"/>
      <c r="DK161" s="1028"/>
      <c r="DL161" s="1028"/>
      <c r="DM161" s="1026"/>
      <c r="DN161" s="1026"/>
      <c r="DO161" s="1026"/>
      <c r="DP161" s="1026"/>
      <c r="DQ161" s="1026"/>
      <c r="DR161" s="1026"/>
      <c r="DS161" s="1026"/>
      <c r="DT161" s="1026"/>
      <c r="DU161" s="1026"/>
      <c r="DV161" s="1026"/>
      <c r="DW161" s="1034"/>
      <c r="DX161" s="1034"/>
      <c r="DY161" s="1034"/>
      <c r="DZ161" s="1034"/>
      <c r="EA161" s="1035"/>
      <c r="EB161" s="1035"/>
      <c r="EC161" s="1035"/>
      <c r="ED161" s="1035"/>
    </row>
    <row r="162" spans="10:134" ht="4.2" customHeight="1" x14ac:dyDescent="0.2">
      <c r="J162" s="36"/>
      <c r="K162" s="1032"/>
      <c r="L162" s="1032"/>
      <c r="M162" s="1032"/>
      <c r="N162" s="1032"/>
      <c r="O162" s="36"/>
      <c r="P162" s="1033" t="e">
        <f>VLOOKUP(K161,選手リスト,2,FALSE)</f>
        <v>#N/A</v>
      </c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/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34"/>
      <c r="AL162" s="1034"/>
      <c r="AM162" s="1034"/>
      <c r="AN162" s="1034"/>
      <c r="AO162" s="1035"/>
      <c r="AP162" s="1035"/>
      <c r="AQ162" s="1035"/>
      <c r="AR162" s="1035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32"/>
      <c r="CX162" s="1032"/>
      <c r="CY162" s="1032"/>
      <c r="CZ162" s="1032"/>
      <c r="DA162" s="36"/>
      <c r="DB162" s="1033" t="e">
        <f>VLOOKUP(CW161,選手リスト,2,FALSE)</f>
        <v>#N/A</v>
      </c>
      <c r="DC162" s="1033"/>
      <c r="DD162" s="1033"/>
      <c r="DE162" s="1033"/>
      <c r="DF162" s="1033"/>
      <c r="DG162" s="1033"/>
      <c r="DH162" s="1033"/>
      <c r="DI162" s="1033"/>
      <c r="DJ162" s="1033"/>
      <c r="DK162" s="1033"/>
      <c r="DL162" s="1033"/>
      <c r="DM162" s="1026"/>
      <c r="DN162" s="1026"/>
      <c r="DO162" s="1026"/>
      <c r="DP162" s="1026"/>
      <c r="DQ162" s="1026"/>
      <c r="DR162" s="1026"/>
      <c r="DS162" s="1026"/>
      <c r="DT162" s="1026"/>
      <c r="DU162" s="1026"/>
      <c r="DV162" s="1026"/>
      <c r="DW162" s="1034"/>
      <c r="DX162" s="1034"/>
      <c r="DY162" s="1034"/>
      <c r="DZ162" s="1034"/>
      <c r="EA162" s="1035"/>
      <c r="EB162" s="1035"/>
      <c r="EC162" s="1035"/>
      <c r="ED162" s="1035"/>
    </row>
    <row r="163" spans="10:134" ht="4.2" customHeight="1" x14ac:dyDescent="0.2">
      <c r="J163" s="28"/>
      <c r="K163" s="1032"/>
      <c r="L163" s="1032"/>
      <c r="M163" s="1032"/>
      <c r="N163" s="1032"/>
      <c r="O163" s="36"/>
      <c r="P163" s="1033"/>
      <c r="Q163" s="1033"/>
      <c r="R163" s="1033"/>
      <c r="S163" s="1033"/>
      <c r="T163" s="1033"/>
      <c r="U163" s="1033"/>
      <c r="V163" s="1033"/>
      <c r="W163" s="1033"/>
      <c r="X163" s="1033"/>
      <c r="Y163" s="1033"/>
      <c r="Z163" s="1033"/>
      <c r="AA163" s="1026" t="e">
        <f>VLOOKUP(K161,選手リスト,5,FALSE)</f>
        <v>#N/A</v>
      </c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27" t="e">
        <f>VLOOKUP(K161,選手リスト,10,FALSE)</f>
        <v>#N/A</v>
      </c>
      <c r="AL163" s="1027"/>
      <c r="AM163" s="1027"/>
      <c r="AN163" s="1027"/>
      <c r="AO163" s="1035"/>
      <c r="AP163" s="1035"/>
      <c r="AQ163" s="1035"/>
      <c r="AR163" s="1035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32"/>
      <c r="CX163" s="1032"/>
      <c r="CY163" s="1032"/>
      <c r="CZ163" s="1032"/>
      <c r="DA163" s="36"/>
      <c r="DB163" s="1033"/>
      <c r="DC163" s="1033"/>
      <c r="DD163" s="1033"/>
      <c r="DE163" s="1033"/>
      <c r="DF163" s="1033"/>
      <c r="DG163" s="1033"/>
      <c r="DH163" s="1033"/>
      <c r="DI163" s="1033"/>
      <c r="DJ163" s="1033"/>
      <c r="DK163" s="1033"/>
      <c r="DL163" s="1033"/>
      <c r="DM163" s="1026" t="e">
        <f>VLOOKUP(CW161,選手リスト,5,FALSE)</f>
        <v>#N/A</v>
      </c>
      <c r="DN163" s="1026"/>
      <c r="DO163" s="1026"/>
      <c r="DP163" s="1026"/>
      <c r="DQ163" s="1026"/>
      <c r="DR163" s="1026"/>
      <c r="DS163" s="1026"/>
      <c r="DT163" s="1026"/>
      <c r="DU163" s="1026"/>
      <c r="DV163" s="1026"/>
      <c r="DW163" s="1027" t="e">
        <f>VLOOKUP(CW161,選手リスト,10,FALSE)</f>
        <v>#N/A</v>
      </c>
      <c r="DX163" s="1027"/>
      <c r="DY163" s="1027"/>
      <c r="DZ163" s="1027"/>
      <c r="EA163" s="1035"/>
      <c r="EB163" s="1035"/>
      <c r="EC163" s="1035"/>
      <c r="ED163" s="1035"/>
    </row>
    <row r="164" spans="10:134" ht="4.2" customHeight="1" x14ac:dyDescent="0.2">
      <c r="J164" s="142"/>
      <c r="K164" s="1032"/>
      <c r="L164" s="1032"/>
      <c r="M164" s="1032"/>
      <c r="N164" s="1032"/>
      <c r="O164" s="142"/>
      <c r="P164" s="1033"/>
      <c r="Q164" s="1033"/>
      <c r="R164" s="1033"/>
      <c r="S164" s="1033"/>
      <c r="T164" s="1033"/>
      <c r="U164" s="1033"/>
      <c r="V164" s="1033"/>
      <c r="W164" s="1033"/>
      <c r="X164" s="1033"/>
      <c r="Y164" s="1033"/>
      <c r="Z164" s="1033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27"/>
      <c r="AL164" s="1027"/>
      <c r="AM164" s="1027"/>
      <c r="AN164" s="1027"/>
      <c r="AO164" s="1035"/>
      <c r="AP164" s="1035"/>
      <c r="AQ164" s="1035"/>
      <c r="AR164" s="1035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32"/>
      <c r="CX164" s="1032"/>
      <c r="CY164" s="1032"/>
      <c r="CZ164" s="1032"/>
      <c r="DA164" s="152"/>
      <c r="DB164" s="1033"/>
      <c r="DC164" s="1033"/>
      <c r="DD164" s="1033"/>
      <c r="DE164" s="1033"/>
      <c r="DF164" s="1033"/>
      <c r="DG164" s="1033"/>
      <c r="DH164" s="1033"/>
      <c r="DI164" s="1033"/>
      <c r="DJ164" s="1033"/>
      <c r="DK164" s="1033"/>
      <c r="DL164" s="1033"/>
      <c r="DM164" s="1026"/>
      <c r="DN164" s="1026"/>
      <c r="DO164" s="1026"/>
      <c r="DP164" s="1026"/>
      <c r="DQ164" s="1026"/>
      <c r="DR164" s="1026"/>
      <c r="DS164" s="1026"/>
      <c r="DT164" s="1026"/>
      <c r="DU164" s="1026"/>
      <c r="DV164" s="1026"/>
      <c r="DW164" s="1027"/>
      <c r="DX164" s="1027"/>
      <c r="DY164" s="1027"/>
      <c r="DZ164" s="1027"/>
      <c r="EA164" s="1035"/>
      <c r="EB164" s="1035"/>
      <c r="EC164" s="1035"/>
      <c r="ED164" s="1035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3"/>
      <c r="Q165" s="1033"/>
      <c r="R165" s="1033"/>
      <c r="S165" s="1033"/>
      <c r="T165" s="1033"/>
      <c r="U165" s="1033"/>
      <c r="V165" s="1033"/>
      <c r="W165" s="1033"/>
      <c r="X165" s="1033"/>
      <c r="Y165" s="1033"/>
      <c r="Z165" s="1033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27"/>
      <c r="AL165" s="1027"/>
      <c r="AM165" s="1027"/>
      <c r="AN165" s="1027"/>
      <c r="AO165" s="1035"/>
      <c r="AP165" s="1035"/>
      <c r="AQ165" s="1035"/>
      <c r="AR165" s="1035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3"/>
      <c r="DC165" s="1033"/>
      <c r="DD165" s="1033"/>
      <c r="DE165" s="1033"/>
      <c r="DF165" s="1033"/>
      <c r="DG165" s="1033"/>
      <c r="DH165" s="1033"/>
      <c r="DI165" s="1033"/>
      <c r="DJ165" s="1033"/>
      <c r="DK165" s="1033"/>
      <c r="DL165" s="1033"/>
      <c r="DM165" s="1026"/>
      <c r="DN165" s="1026"/>
      <c r="DO165" s="1026"/>
      <c r="DP165" s="1026"/>
      <c r="DQ165" s="1026"/>
      <c r="DR165" s="1026"/>
      <c r="DS165" s="1026"/>
      <c r="DT165" s="1026"/>
      <c r="DU165" s="1026"/>
      <c r="DV165" s="1026"/>
      <c r="DW165" s="1027"/>
      <c r="DX165" s="1027"/>
      <c r="DY165" s="1027"/>
      <c r="DZ165" s="1027"/>
      <c r="EA165" s="1035"/>
      <c r="EB165" s="1035"/>
      <c r="EC165" s="1035"/>
      <c r="ED165" s="1035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28" t="e">
        <f>VLOOKUP(K167,選手リスト,3,FALSE)</f>
        <v>#N/A</v>
      </c>
      <c r="Q166" s="1028"/>
      <c r="R166" s="1028"/>
      <c r="S166" s="1028"/>
      <c r="T166" s="1028"/>
      <c r="U166" s="1028"/>
      <c r="V166" s="1028"/>
      <c r="W166" s="1028"/>
      <c r="X166" s="1028"/>
      <c r="Y166" s="1028"/>
      <c r="Z166" s="1028"/>
      <c r="AA166" s="1026" t="e">
        <f>VLOOKUP(K167,選手リスト,4,FALSE)</f>
        <v>#N/A</v>
      </c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34" t="e">
        <f>VLOOKUP(K167,選手リスト,9,FALSE)</f>
        <v>#N/A</v>
      </c>
      <c r="AL166" s="1034"/>
      <c r="AM166" s="1034"/>
      <c r="AN166" s="1034"/>
      <c r="AO166" s="1035" t="e">
        <f>VLOOKUP(K167,選手リスト,6,FALSE)</f>
        <v>#N/A</v>
      </c>
      <c r="AP166" s="1035"/>
      <c r="AQ166" s="1035"/>
      <c r="AR166" s="1035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28" t="e">
        <f>VLOOKUP(CW167,選手リスト,3,FALSE)</f>
        <v>#N/A</v>
      </c>
      <c r="DC166" s="1028"/>
      <c r="DD166" s="1028"/>
      <c r="DE166" s="1028"/>
      <c r="DF166" s="1028"/>
      <c r="DG166" s="1028"/>
      <c r="DH166" s="1028"/>
      <c r="DI166" s="1028"/>
      <c r="DJ166" s="1028"/>
      <c r="DK166" s="1028"/>
      <c r="DL166" s="1028"/>
      <c r="DM166" s="1026" t="e">
        <f>VLOOKUP(CW167,選手リスト,4,FALSE)</f>
        <v>#N/A</v>
      </c>
      <c r="DN166" s="1026"/>
      <c r="DO166" s="1026"/>
      <c r="DP166" s="1026"/>
      <c r="DQ166" s="1026"/>
      <c r="DR166" s="1026"/>
      <c r="DS166" s="1026"/>
      <c r="DT166" s="1026"/>
      <c r="DU166" s="1026"/>
      <c r="DV166" s="1026"/>
      <c r="DW166" s="1034" t="e">
        <f>VLOOKUP(CW167,選手リスト,9,FALSE)</f>
        <v>#N/A</v>
      </c>
      <c r="DX166" s="1034"/>
      <c r="DY166" s="1034"/>
      <c r="DZ166" s="1034"/>
      <c r="EA166" s="1035" t="e">
        <f>VLOOKUP(CW167,選手リスト,6,FALSE)</f>
        <v>#N/A</v>
      </c>
      <c r="EB166" s="1035"/>
      <c r="EC166" s="1035"/>
      <c r="ED166" s="1035"/>
    </row>
    <row r="167" spans="10:134" ht="4.2" customHeight="1" x14ac:dyDescent="0.2">
      <c r="J167" s="36"/>
      <c r="K167" s="1032">
        <v>344</v>
      </c>
      <c r="L167" s="1032"/>
      <c r="M167" s="1032"/>
      <c r="N167" s="1032"/>
      <c r="O167" s="36"/>
      <c r="P167" s="1028"/>
      <c r="Q167" s="1028"/>
      <c r="R167" s="1028"/>
      <c r="S167" s="1028"/>
      <c r="T167" s="1028"/>
      <c r="U167" s="1028"/>
      <c r="V167" s="1028"/>
      <c r="W167" s="1028"/>
      <c r="X167" s="1028"/>
      <c r="Y167" s="1028"/>
      <c r="Z167" s="1028"/>
      <c r="AA167" s="1026"/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34"/>
      <c r="AL167" s="1034"/>
      <c r="AM167" s="1034"/>
      <c r="AN167" s="1034"/>
      <c r="AO167" s="1035"/>
      <c r="AP167" s="1035"/>
      <c r="AQ167" s="1035"/>
      <c r="AR167" s="1035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32">
        <v>372</v>
      </c>
      <c r="CX167" s="1032"/>
      <c r="CY167" s="1032"/>
      <c r="CZ167" s="1032"/>
      <c r="DA167" s="36"/>
      <c r="DB167" s="1028"/>
      <c r="DC167" s="1028"/>
      <c r="DD167" s="1028"/>
      <c r="DE167" s="1028"/>
      <c r="DF167" s="1028"/>
      <c r="DG167" s="1028"/>
      <c r="DH167" s="1028"/>
      <c r="DI167" s="1028"/>
      <c r="DJ167" s="1028"/>
      <c r="DK167" s="1028"/>
      <c r="DL167" s="1028"/>
      <c r="DM167" s="1026"/>
      <c r="DN167" s="1026"/>
      <c r="DO167" s="1026"/>
      <c r="DP167" s="1026"/>
      <c r="DQ167" s="1026"/>
      <c r="DR167" s="1026"/>
      <c r="DS167" s="1026"/>
      <c r="DT167" s="1026"/>
      <c r="DU167" s="1026"/>
      <c r="DV167" s="1026"/>
      <c r="DW167" s="1034"/>
      <c r="DX167" s="1034"/>
      <c r="DY167" s="1034"/>
      <c r="DZ167" s="1034"/>
      <c r="EA167" s="1035"/>
      <c r="EB167" s="1035"/>
      <c r="EC167" s="1035"/>
      <c r="ED167" s="1035"/>
    </row>
    <row r="168" spans="10:134" ht="4.2" customHeight="1" x14ac:dyDescent="0.2">
      <c r="J168" s="36"/>
      <c r="K168" s="1032"/>
      <c r="L168" s="1032"/>
      <c r="M168" s="1032"/>
      <c r="N168" s="1032"/>
      <c r="O168" s="36"/>
      <c r="P168" s="1033" t="e">
        <f>VLOOKUP(K167,選手リスト,2,FALSE)</f>
        <v>#N/A</v>
      </c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34"/>
      <c r="AL168" s="1034"/>
      <c r="AM168" s="1034"/>
      <c r="AN168" s="1034"/>
      <c r="AO168" s="1035"/>
      <c r="AP168" s="1035"/>
      <c r="AQ168" s="1035"/>
      <c r="AR168" s="1035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32"/>
      <c r="CX168" s="1032"/>
      <c r="CY168" s="1032"/>
      <c r="CZ168" s="1032"/>
      <c r="DA168" s="36"/>
      <c r="DB168" s="1033" t="e">
        <f>VLOOKUP(CW167,選手リスト,2,FALSE)</f>
        <v>#N/A</v>
      </c>
      <c r="DC168" s="1033"/>
      <c r="DD168" s="1033"/>
      <c r="DE168" s="1033"/>
      <c r="DF168" s="1033"/>
      <c r="DG168" s="1033"/>
      <c r="DH168" s="1033"/>
      <c r="DI168" s="1033"/>
      <c r="DJ168" s="1033"/>
      <c r="DK168" s="1033"/>
      <c r="DL168" s="1033"/>
      <c r="DM168" s="1026"/>
      <c r="DN168" s="1026"/>
      <c r="DO168" s="1026"/>
      <c r="DP168" s="1026"/>
      <c r="DQ168" s="1026"/>
      <c r="DR168" s="1026"/>
      <c r="DS168" s="1026"/>
      <c r="DT168" s="1026"/>
      <c r="DU168" s="1026"/>
      <c r="DV168" s="1026"/>
      <c r="DW168" s="1034"/>
      <c r="DX168" s="1034"/>
      <c r="DY168" s="1034"/>
      <c r="DZ168" s="1034"/>
      <c r="EA168" s="1035"/>
      <c r="EB168" s="1035"/>
      <c r="EC168" s="1035"/>
      <c r="ED168" s="1035"/>
    </row>
    <row r="169" spans="10:134" ht="4.2" customHeight="1" x14ac:dyDescent="0.2">
      <c r="J169" s="36"/>
      <c r="K169" s="1032"/>
      <c r="L169" s="1032"/>
      <c r="M169" s="1032"/>
      <c r="N169" s="1032"/>
      <c r="O169" s="36"/>
      <c r="P169" s="1033"/>
      <c r="Q169" s="1033"/>
      <c r="R169" s="1033"/>
      <c r="S169" s="1033"/>
      <c r="T169" s="1033"/>
      <c r="U169" s="1033"/>
      <c r="V169" s="1033"/>
      <c r="W169" s="1033"/>
      <c r="X169" s="1033"/>
      <c r="Y169" s="1033"/>
      <c r="Z169" s="1033"/>
      <c r="AA169" s="1026" t="e">
        <f>VLOOKUP(K167,選手リスト,5,FALSE)</f>
        <v>#N/A</v>
      </c>
      <c r="AB169" s="1026"/>
      <c r="AC169" s="1026"/>
      <c r="AD169" s="1026"/>
      <c r="AE169" s="1026"/>
      <c r="AF169" s="1026"/>
      <c r="AG169" s="1026"/>
      <c r="AH169" s="1026"/>
      <c r="AI169" s="1026"/>
      <c r="AJ169" s="1026"/>
      <c r="AK169" s="1027" t="e">
        <f>VLOOKUP(K167,選手リスト,10,FALSE)</f>
        <v>#N/A</v>
      </c>
      <c r="AL169" s="1027"/>
      <c r="AM169" s="1027"/>
      <c r="AN169" s="1027"/>
      <c r="AO169" s="1035"/>
      <c r="AP169" s="1035"/>
      <c r="AQ169" s="1035"/>
      <c r="AR169" s="1035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32"/>
      <c r="CX169" s="1032"/>
      <c r="CY169" s="1032"/>
      <c r="CZ169" s="1032"/>
      <c r="DA169" s="36"/>
      <c r="DB169" s="1033"/>
      <c r="DC169" s="1033"/>
      <c r="DD169" s="1033"/>
      <c r="DE169" s="1033"/>
      <c r="DF169" s="1033"/>
      <c r="DG169" s="1033"/>
      <c r="DH169" s="1033"/>
      <c r="DI169" s="1033"/>
      <c r="DJ169" s="1033"/>
      <c r="DK169" s="1033"/>
      <c r="DL169" s="1033"/>
      <c r="DM169" s="1026" t="e">
        <f>VLOOKUP(CW167,選手リスト,5,FALSE)</f>
        <v>#N/A</v>
      </c>
      <c r="DN169" s="1026"/>
      <c r="DO169" s="1026"/>
      <c r="DP169" s="1026"/>
      <c r="DQ169" s="1026"/>
      <c r="DR169" s="1026"/>
      <c r="DS169" s="1026"/>
      <c r="DT169" s="1026"/>
      <c r="DU169" s="1026"/>
      <c r="DV169" s="1026"/>
      <c r="DW169" s="1027" t="e">
        <f>VLOOKUP(CW167,選手リスト,10,FALSE)</f>
        <v>#N/A</v>
      </c>
      <c r="DX169" s="1027"/>
      <c r="DY169" s="1027"/>
      <c r="DZ169" s="1027"/>
      <c r="EA169" s="1035"/>
      <c r="EB169" s="1035"/>
      <c r="EC169" s="1035"/>
      <c r="ED169" s="1035"/>
    </row>
    <row r="170" spans="10:134" ht="4.2" customHeight="1" x14ac:dyDescent="0.2">
      <c r="J170" s="28"/>
      <c r="K170" s="1032"/>
      <c r="L170" s="1032"/>
      <c r="M170" s="1032"/>
      <c r="N170" s="1032"/>
      <c r="O170" s="142"/>
      <c r="P170" s="1033"/>
      <c r="Q170" s="1033"/>
      <c r="R170" s="1033"/>
      <c r="S170" s="1033"/>
      <c r="T170" s="1033"/>
      <c r="U170" s="1033"/>
      <c r="V170" s="1033"/>
      <c r="W170" s="1033"/>
      <c r="X170" s="1033"/>
      <c r="Y170" s="1033"/>
      <c r="Z170" s="1033"/>
      <c r="AA170" s="1026"/>
      <c r="AB170" s="1026"/>
      <c r="AC170" s="1026"/>
      <c r="AD170" s="1026"/>
      <c r="AE170" s="1026"/>
      <c r="AF170" s="1026"/>
      <c r="AG170" s="1026"/>
      <c r="AH170" s="1026"/>
      <c r="AI170" s="1026"/>
      <c r="AJ170" s="1026"/>
      <c r="AK170" s="1027"/>
      <c r="AL170" s="1027"/>
      <c r="AM170" s="1027"/>
      <c r="AN170" s="1027"/>
      <c r="AO170" s="1035"/>
      <c r="AP170" s="1035"/>
      <c r="AQ170" s="1035"/>
      <c r="AR170" s="1035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32"/>
      <c r="CX170" s="1032"/>
      <c r="CY170" s="1032"/>
      <c r="CZ170" s="1032"/>
      <c r="DA170" s="152"/>
      <c r="DB170" s="1033"/>
      <c r="DC170" s="1033"/>
      <c r="DD170" s="1033"/>
      <c r="DE170" s="1033"/>
      <c r="DF170" s="1033"/>
      <c r="DG170" s="1033"/>
      <c r="DH170" s="1033"/>
      <c r="DI170" s="1033"/>
      <c r="DJ170" s="1033"/>
      <c r="DK170" s="1033"/>
      <c r="DL170" s="1033"/>
      <c r="DM170" s="1026"/>
      <c r="DN170" s="1026"/>
      <c r="DO170" s="1026"/>
      <c r="DP170" s="1026"/>
      <c r="DQ170" s="1026"/>
      <c r="DR170" s="1026"/>
      <c r="DS170" s="1026"/>
      <c r="DT170" s="1026"/>
      <c r="DU170" s="1026"/>
      <c r="DV170" s="1026"/>
      <c r="DW170" s="1027"/>
      <c r="DX170" s="1027"/>
      <c r="DY170" s="1027"/>
      <c r="DZ170" s="1027"/>
      <c r="EA170" s="1035"/>
      <c r="EB170" s="1035"/>
      <c r="EC170" s="1035"/>
      <c r="ED170" s="1035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3"/>
      <c r="Q171" s="1033"/>
      <c r="R171" s="1033"/>
      <c r="S171" s="1033"/>
      <c r="T171" s="1033"/>
      <c r="U171" s="1033"/>
      <c r="V171" s="1033"/>
      <c r="W171" s="1033"/>
      <c r="X171" s="1033"/>
      <c r="Y171" s="1033"/>
      <c r="Z171" s="1033"/>
      <c r="AA171" s="1026"/>
      <c r="AB171" s="1026"/>
      <c r="AC171" s="1026"/>
      <c r="AD171" s="1026"/>
      <c r="AE171" s="1026"/>
      <c r="AF171" s="1026"/>
      <c r="AG171" s="1026"/>
      <c r="AH171" s="1026"/>
      <c r="AI171" s="1026"/>
      <c r="AJ171" s="1026"/>
      <c r="AK171" s="1027"/>
      <c r="AL171" s="1027"/>
      <c r="AM171" s="1027"/>
      <c r="AN171" s="1027"/>
      <c r="AO171" s="1035"/>
      <c r="AP171" s="1035"/>
      <c r="AQ171" s="1035"/>
      <c r="AR171" s="1035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3"/>
      <c r="DC171" s="1033"/>
      <c r="DD171" s="1033"/>
      <c r="DE171" s="1033"/>
      <c r="DF171" s="1033"/>
      <c r="DG171" s="1033"/>
      <c r="DH171" s="1033"/>
      <c r="DI171" s="1033"/>
      <c r="DJ171" s="1033"/>
      <c r="DK171" s="1033"/>
      <c r="DL171" s="1033"/>
      <c r="DM171" s="1026"/>
      <c r="DN171" s="1026"/>
      <c r="DO171" s="1026"/>
      <c r="DP171" s="1026"/>
      <c r="DQ171" s="1026"/>
      <c r="DR171" s="1026"/>
      <c r="DS171" s="1026"/>
      <c r="DT171" s="1026"/>
      <c r="DU171" s="1026"/>
      <c r="DV171" s="1026"/>
      <c r="DW171" s="1027"/>
      <c r="DX171" s="1027"/>
      <c r="DY171" s="1027"/>
      <c r="DZ171" s="1027"/>
      <c r="EA171" s="1035"/>
      <c r="EB171" s="1035"/>
      <c r="EC171" s="1035"/>
      <c r="ED171" s="1035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28" t="e">
        <f>VLOOKUP(K173,選手リスト,3,FALSE)</f>
        <v>#N/A</v>
      </c>
      <c r="Q172" s="1028"/>
      <c r="R172" s="1028"/>
      <c r="S172" s="1028"/>
      <c r="T172" s="1028"/>
      <c r="U172" s="1028"/>
      <c r="V172" s="1028"/>
      <c r="W172" s="1028"/>
      <c r="X172" s="1028"/>
      <c r="Y172" s="1028"/>
      <c r="Z172" s="1028"/>
      <c r="AA172" s="1026" t="e">
        <f>VLOOKUP(K173,選手リスト,4,FALSE)</f>
        <v>#N/A</v>
      </c>
      <c r="AB172" s="1026"/>
      <c r="AC172" s="1026"/>
      <c r="AD172" s="1026"/>
      <c r="AE172" s="1026"/>
      <c r="AF172" s="1026"/>
      <c r="AG172" s="1026"/>
      <c r="AH172" s="1026"/>
      <c r="AI172" s="1026"/>
      <c r="AJ172" s="1026"/>
      <c r="AK172" s="1034" t="e">
        <f>VLOOKUP(K173,選手リスト,9,FALSE)</f>
        <v>#N/A</v>
      </c>
      <c r="AL172" s="1034"/>
      <c r="AM172" s="1034"/>
      <c r="AN172" s="1034"/>
      <c r="AO172" s="1035" t="e">
        <f>VLOOKUP(K173,選手リスト,6,FALSE)</f>
        <v>#N/A</v>
      </c>
      <c r="AP172" s="1035"/>
      <c r="AQ172" s="1035"/>
      <c r="AR172" s="1035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28" t="e">
        <f>VLOOKUP(CW173,選手リスト,3,FALSE)</f>
        <v>#N/A</v>
      </c>
      <c r="DC172" s="1028"/>
      <c r="DD172" s="1028"/>
      <c r="DE172" s="1028"/>
      <c r="DF172" s="1028"/>
      <c r="DG172" s="1028"/>
      <c r="DH172" s="1028"/>
      <c r="DI172" s="1028"/>
      <c r="DJ172" s="1028"/>
      <c r="DK172" s="1028"/>
      <c r="DL172" s="1028"/>
      <c r="DM172" s="1026"/>
      <c r="DN172" s="1026"/>
      <c r="DO172" s="1026"/>
      <c r="DP172" s="1026"/>
      <c r="DQ172" s="1026"/>
      <c r="DR172" s="1026"/>
      <c r="DS172" s="1026"/>
      <c r="DT172" s="1026"/>
      <c r="DU172" s="1026"/>
      <c r="DV172" s="1026"/>
      <c r="DW172" s="1034" t="e">
        <f>VLOOKUP(CW173,選手リスト,9,FALSE)</f>
        <v>#N/A</v>
      </c>
      <c r="DX172" s="1034"/>
      <c r="DY172" s="1034"/>
      <c r="DZ172" s="1034"/>
      <c r="EA172" s="1035" t="e">
        <f>VLOOKUP(CW173,選手リスト,6,FALSE)</f>
        <v>#N/A</v>
      </c>
      <c r="EB172" s="1035"/>
      <c r="EC172" s="1035"/>
      <c r="ED172" s="1035"/>
    </row>
    <row r="173" spans="10:134" ht="4.2" customHeight="1" x14ac:dyDescent="0.2">
      <c r="J173" s="36"/>
      <c r="K173" s="1032">
        <v>345</v>
      </c>
      <c r="L173" s="1032"/>
      <c r="M173" s="1032"/>
      <c r="N173" s="1032"/>
      <c r="O173" s="36"/>
      <c r="P173" s="1028"/>
      <c r="Q173" s="1028"/>
      <c r="R173" s="1028"/>
      <c r="S173" s="1028"/>
      <c r="T173" s="1028"/>
      <c r="U173" s="1028"/>
      <c r="V173" s="1028"/>
      <c r="W173" s="1028"/>
      <c r="X173" s="1028"/>
      <c r="Y173" s="1028"/>
      <c r="Z173" s="1028"/>
      <c r="AA173" s="1026"/>
      <c r="AB173" s="1026"/>
      <c r="AC173" s="1026"/>
      <c r="AD173" s="1026"/>
      <c r="AE173" s="1026"/>
      <c r="AF173" s="1026"/>
      <c r="AG173" s="1026"/>
      <c r="AH173" s="1026"/>
      <c r="AI173" s="1026"/>
      <c r="AJ173" s="1026"/>
      <c r="AK173" s="1034"/>
      <c r="AL173" s="1034"/>
      <c r="AM173" s="1034"/>
      <c r="AN173" s="1034"/>
      <c r="AO173" s="1035"/>
      <c r="AP173" s="1035"/>
      <c r="AQ173" s="1035"/>
      <c r="AR173" s="1035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32">
        <v>373</v>
      </c>
      <c r="CX173" s="1032"/>
      <c r="CY173" s="1032"/>
      <c r="CZ173" s="1032"/>
      <c r="DA173" s="36"/>
      <c r="DB173" s="1028"/>
      <c r="DC173" s="1028"/>
      <c r="DD173" s="1028"/>
      <c r="DE173" s="1028"/>
      <c r="DF173" s="1028"/>
      <c r="DG173" s="1028"/>
      <c r="DH173" s="1028"/>
      <c r="DI173" s="1028"/>
      <c r="DJ173" s="1028"/>
      <c r="DK173" s="1028"/>
      <c r="DL173" s="1028"/>
      <c r="DM173" s="1026"/>
      <c r="DN173" s="1026"/>
      <c r="DO173" s="1026"/>
      <c r="DP173" s="1026"/>
      <c r="DQ173" s="1026"/>
      <c r="DR173" s="1026"/>
      <c r="DS173" s="1026"/>
      <c r="DT173" s="1026"/>
      <c r="DU173" s="1026"/>
      <c r="DV173" s="1026"/>
      <c r="DW173" s="1034"/>
      <c r="DX173" s="1034"/>
      <c r="DY173" s="1034"/>
      <c r="DZ173" s="1034"/>
      <c r="EA173" s="1035"/>
      <c r="EB173" s="1035"/>
      <c r="EC173" s="1035"/>
      <c r="ED173" s="1035"/>
    </row>
    <row r="174" spans="10:134" ht="4.2" customHeight="1" x14ac:dyDescent="0.2">
      <c r="J174" s="36"/>
      <c r="K174" s="1032"/>
      <c r="L174" s="1032"/>
      <c r="M174" s="1032"/>
      <c r="N174" s="1032"/>
      <c r="O174" s="36"/>
      <c r="P174" s="1033" t="e">
        <f>VLOOKUP(K173,選手リスト,2,FALSE)</f>
        <v>#N/A</v>
      </c>
      <c r="Q174" s="1033"/>
      <c r="R174" s="1033"/>
      <c r="S174" s="1033"/>
      <c r="T174" s="1033"/>
      <c r="U174" s="1033"/>
      <c r="V174" s="1033"/>
      <c r="W174" s="1033"/>
      <c r="X174" s="1033"/>
      <c r="Y174" s="1033"/>
      <c r="Z174" s="1033"/>
      <c r="AA174" s="1026"/>
      <c r="AB174" s="1026"/>
      <c r="AC174" s="1026"/>
      <c r="AD174" s="1026"/>
      <c r="AE174" s="1026"/>
      <c r="AF174" s="1026"/>
      <c r="AG174" s="1026"/>
      <c r="AH174" s="1026"/>
      <c r="AI174" s="1026"/>
      <c r="AJ174" s="1026"/>
      <c r="AK174" s="1034"/>
      <c r="AL174" s="1034"/>
      <c r="AM174" s="1034"/>
      <c r="AN174" s="1034"/>
      <c r="AO174" s="1035"/>
      <c r="AP174" s="1035"/>
      <c r="AQ174" s="1035"/>
      <c r="AR174" s="1035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32"/>
      <c r="CX174" s="1032"/>
      <c r="CY174" s="1032"/>
      <c r="CZ174" s="1032"/>
      <c r="DA174" s="36"/>
      <c r="DB174" s="1033" t="e">
        <f>VLOOKUP(CW173,選手リスト,2,FALSE)</f>
        <v>#N/A</v>
      </c>
      <c r="DC174" s="1033"/>
      <c r="DD174" s="1033"/>
      <c r="DE174" s="1033"/>
      <c r="DF174" s="1033"/>
      <c r="DG174" s="1033"/>
      <c r="DH174" s="1033"/>
      <c r="DI174" s="1033"/>
      <c r="DJ174" s="1033"/>
      <c r="DK174" s="1033"/>
      <c r="DL174" s="1033"/>
      <c r="DM174" s="1026"/>
      <c r="DN174" s="1026"/>
      <c r="DO174" s="1026"/>
      <c r="DP174" s="1026"/>
      <c r="DQ174" s="1026"/>
      <c r="DR174" s="1026"/>
      <c r="DS174" s="1026"/>
      <c r="DT174" s="1026"/>
      <c r="DU174" s="1026"/>
      <c r="DV174" s="1026"/>
      <c r="DW174" s="1034"/>
      <c r="DX174" s="1034"/>
      <c r="DY174" s="1034"/>
      <c r="DZ174" s="1034"/>
      <c r="EA174" s="1035"/>
      <c r="EB174" s="1035"/>
      <c r="EC174" s="1035"/>
      <c r="ED174" s="1035"/>
    </row>
    <row r="175" spans="10:134" ht="4.2" customHeight="1" x14ac:dyDescent="0.2">
      <c r="J175" s="36"/>
      <c r="K175" s="1032"/>
      <c r="L175" s="1032"/>
      <c r="M175" s="1032"/>
      <c r="N175" s="1032"/>
      <c r="O175" s="36"/>
      <c r="P175" s="1033"/>
      <c r="Q175" s="1033"/>
      <c r="R175" s="1033"/>
      <c r="S175" s="1033"/>
      <c r="T175" s="1033"/>
      <c r="U175" s="1033"/>
      <c r="V175" s="1033"/>
      <c r="W175" s="1033"/>
      <c r="X175" s="1033"/>
      <c r="Y175" s="1033"/>
      <c r="Z175" s="1033"/>
      <c r="AA175" s="1026" t="e">
        <f>VLOOKUP(K173,選手リスト,5,FALSE)</f>
        <v>#N/A</v>
      </c>
      <c r="AB175" s="1026"/>
      <c r="AC175" s="1026"/>
      <c r="AD175" s="1026"/>
      <c r="AE175" s="1026"/>
      <c r="AF175" s="1026"/>
      <c r="AG175" s="1026"/>
      <c r="AH175" s="1026"/>
      <c r="AI175" s="1026"/>
      <c r="AJ175" s="1026"/>
      <c r="AK175" s="1027" t="e">
        <f>VLOOKUP(K173,選手リスト,10,FALSE)</f>
        <v>#N/A</v>
      </c>
      <c r="AL175" s="1027"/>
      <c r="AM175" s="1027"/>
      <c r="AN175" s="1027"/>
      <c r="AO175" s="1035"/>
      <c r="AP175" s="1035"/>
      <c r="AQ175" s="1035"/>
      <c r="AR175" s="1035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32"/>
      <c r="CX175" s="1032"/>
      <c r="CY175" s="1032"/>
      <c r="CZ175" s="1032"/>
      <c r="DA175" s="36"/>
      <c r="DB175" s="1033"/>
      <c r="DC175" s="1033"/>
      <c r="DD175" s="1033"/>
      <c r="DE175" s="1033"/>
      <c r="DF175" s="1033"/>
      <c r="DG175" s="1033"/>
      <c r="DH175" s="1033"/>
      <c r="DI175" s="1033"/>
      <c r="DJ175" s="1033"/>
      <c r="DK175" s="1033"/>
      <c r="DL175" s="1033"/>
      <c r="DM175" s="1026" t="e">
        <f>VLOOKUP(CW173,選手リスト,5,FALSE)</f>
        <v>#N/A</v>
      </c>
      <c r="DN175" s="1026"/>
      <c r="DO175" s="1026"/>
      <c r="DP175" s="1026"/>
      <c r="DQ175" s="1026"/>
      <c r="DR175" s="1026"/>
      <c r="DS175" s="1026"/>
      <c r="DT175" s="1026"/>
      <c r="DU175" s="1026"/>
      <c r="DV175" s="1026"/>
      <c r="DW175" s="1027" t="e">
        <f>VLOOKUP(CW173,選手リスト,10,FALSE)</f>
        <v>#N/A</v>
      </c>
      <c r="DX175" s="1027"/>
      <c r="DY175" s="1027"/>
      <c r="DZ175" s="1027"/>
      <c r="EA175" s="1035"/>
      <c r="EB175" s="1035"/>
      <c r="EC175" s="1035"/>
      <c r="ED175" s="1035"/>
    </row>
    <row r="176" spans="10:134" ht="4.2" customHeight="1" x14ac:dyDescent="0.2">
      <c r="J176" s="36"/>
      <c r="K176" s="1032"/>
      <c r="L176" s="1032"/>
      <c r="M176" s="1032"/>
      <c r="N176" s="1032"/>
      <c r="O176" s="142"/>
      <c r="P176" s="1033"/>
      <c r="Q176" s="1033"/>
      <c r="R176" s="1033"/>
      <c r="S176" s="1033"/>
      <c r="T176" s="1033"/>
      <c r="U176" s="1033"/>
      <c r="V176" s="1033"/>
      <c r="W176" s="1033"/>
      <c r="X176" s="1033"/>
      <c r="Y176" s="1033"/>
      <c r="Z176" s="1033"/>
      <c r="AA176" s="1026"/>
      <c r="AB176" s="1026"/>
      <c r="AC176" s="1026"/>
      <c r="AD176" s="1026"/>
      <c r="AE176" s="1026"/>
      <c r="AF176" s="1026"/>
      <c r="AG176" s="1026"/>
      <c r="AH176" s="1026"/>
      <c r="AI176" s="1026"/>
      <c r="AJ176" s="1026"/>
      <c r="AK176" s="1027"/>
      <c r="AL176" s="1027"/>
      <c r="AM176" s="1027"/>
      <c r="AN176" s="1027"/>
      <c r="AO176" s="1035"/>
      <c r="AP176" s="1035"/>
      <c r="AQ176" s="1035"/>
      <c r="AR176" s="1035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32"/>
      <c r="CX176" s="1032"/>
      <c r="CY176" s="1032"/>
      <c r="CZ176" s="1032"/>
      <c r="DA176" s="152"/>
      <c r="DB176" s="1033"/>
      <c r="DC176" s="1033"/>
      <c r="DD176" s="1033"/>
      <c r="DE176" s="1033"/>
      <c r="DF176" s="1033"/>
      <c r="DG176" s="1033"/>
      <c r="DH176" s="1033"/>
      <c r="DI176" s="1033"/>
      <c r="DJ176" s="1033"/>
      <c r="DK176" s="1033"/>
      <c r="DL176" s="1033"/>
      <c r="DM176" s="1026"/>
      <c r="DN176" s="1026"/>
      <c r="DO176" s="1026"/>
      <c r="DP176" s="1026"/>
      <c r="DQ176" s="1026"/>
      <c r="DR176" s="1026"/>
      <c r="DS176" s="1026"/>
      <c r="DT176" s="1026"/>
      <c r="DU176" s="1026"/>
      <c r="DV176" s="1026"/>
      <c r="DW176" s="1027"/>
      <c r="DX176" s="1027"/>
      <c r="DY176" s="1027"/>
      <c r="DZ176" s="1027"/>
      <c r="EA176" s="1035"/>
      <c r="EB176" s="1035"/>
      <c r="EC176" s="1035"/>
      <c r="ED176" s="1035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3"/>
      <c r="Q177" s="1033"/>
      <c r="R177" s="1033"/>
      <c r="S177" s="1033"/>
      <c r="T177" s="1033"/>
      <c r="U177" s="1033"/>
      <c r="V177" s="1033"/>
      <c r="W177" s="1033"/>
      <c r="X177" s="1033"/>
      <c r="Y177" s="1033"/>
      <c r="Z177" s="1033"/>
      <c r="AA177" s="1026"/>
      <c r="AB177" s="1026"/>
      <c r="AC177" s="1026"/>
      <c r="AD177" s="1026"/>
      <c r="AE177" s="1026"/>
      <c r="AF177" s="1026"/>
      <c r="AG177" s="1026"/>
      <c r="AH177" s="1026"/>
      <c r="AI177" s="1026"/>
      <c r="AJ177" s="1026"/>
      <c r="AK177" s="1027"/>
      <c r="AL177" s="1027"/>
      <c r="AM177" s="1027"/>
      <c r="AN177" s="1027"/>
      <c r="AO177" s="1035"/>
      <c r="AP177" s="1035"/>
      <c r="AQ177" s="1035"/>
      <c r="AR177" s="1035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3"/>
      <c r="DC177" s="1033"/>
      <c r="DD177" s="1033"/>
      <c r="DE177" s="1033"/>
      <c r="DF177" s="1033"/>
      <c r="DG177" s="1033"/>
      <c r="DH177" s="1033"/>
      <c r="DI177" s="1033"/>
      <c r="DJ177" s="1033"/>
      <c r="DK177" s="1033"/>
      <c r="DL177" s="1033"/>
      <c r="DM177" s="1026"/>
      <c r="DN177" s="1026"/>
      <c r="DO177" s="1026"/>
      <c r="DP177" s="1026"/>
      <c r="DQ177" s="1026"/>
      <c r="DR177" s="1026"/>
      <c r="DS177" s="1026"/>
      <c r="DT177" s="1026"/>
      <c r="DU177" s="1026"/>
      <c r="DV177" s="1026"/>
      <c r="DW177" s="1027"/>
      <c r="DX177" s="1027"/>
      <c r="DY177" s="1027"/>
      <c r="DZ177" s="1027"/>
      <c r="EA177" s="1035"/>
      <c r="EB177" s="1035"/>
      <c r="EC177" s="1035"/>
      <c r="ED177" s="1035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28" t="e">
        <f>VLOOKUP(K179,選手リスト,3,FALSE)</f>
        <v>#N/A</v>
      </c>
      <c r="Q178" s="1028"/>
      <c r="R178" s="1028"/>
      <c r="S178" s="1028"/>
      <c r="T178" s="1028"/>
      <c r="U178" s="1028"/>
      <c r="V178" s="1028"/>
      <c r="W178" s="1028"/>
      <c r="X178" s="1028"/>
      <c r="Y178" s="1028"/>
      <c r="Z178" s="1028"/>
      <c r="AA178" s="1026"/>
      <c r="AB178" s="1026"/>
      <c r="AC178" s="1026"/>
      <c r="AD178" s="1026"/>
      <c r="AE178" s="1026"/>
      <c r="AF178" s="1026"/>
      <c r="AG178" s="1026"/>
      <c r="AH178" s="1026"/>
      <c r="AI178" s="1026"/>
      <c r="AJ178" s="1026"/>
      <c r="AK178" s="1034" t="e">
        <f>VLOOKUP(K179,選手リスト,9,FALSE)</f>
        <v>#N/A</v>
      </c>
      <c r="AL178" s="1034"/>
      <c r="AM178" s="1034"/>
      <c r="AN178" s="1034"/>
      <c r="AO178" s="1035" t="e">
        <f>VLOOKUP(K179,選手リスト,6,FALSE)</f>
        <v>#N/A</v>
      </c>
      <c r="AP178" s="1035"/>
      <c r="AQ178" s="1035"/>
      <c r="AR178" s="1035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32">
        <v>346</v>
      </c>
      <c r="L179" s="1032"/>
      <c r="M179" s="1032"/>
      <c r="N179" s="1032"/>
      <c r="O179" s="36"/>
      <c r="P179" s="1028"/>
      <c r="Q179" s="1028"/>
      <c r="R179" s="1028"/>
      <c r="S179" s="1028"/>
      <c r="T179" s="1028"/>
      <c r="U179" s="1028"/>
      <c r="V179" s="1028"/>
      <c r="W179" s="1028"/>
      <c r="X179" s="1028"/>
      <c r="Y179" s="1028"/>
      <c r="Z179" s="1028"/>
      <c r="AA179" s="1026"/>
      <c r="AB179" s="1026"/>
      <c r="AC179" s="1026"/>
      <c r="AD179" s="1026"/>
      <c r="AE179" s="1026"/>
      <c r="AF179" s="1026"/>
      <c r="AG179" s="1026"/>
      <c r="AH179" s="1026"/>
      <c r="AI179" s="1026"/>
      <c r="AJ179" s="1026"/>
      <c r="AK179" s="1034"/>
      <c r="AL179" s="1034"/>
      <c r="AM179" s="1034"/>
      <c r="AN179" s="1034"/>
      <c r="AO179" s="1035"/>
      <c r="AP179" s="1035"/>
      <c r="AQ179" s="1035"/>
      <c r="AR179" s="1035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32"/>
      <c r="L180" s="1032"/>
      <c r="M180" s="1032"/>
      <c r="N180" s="1032"/>
      <c r="O180" s="36"/>
      <c r="P180" s="1033" t="e">
        <f>VLOOKUP(K179,選手リスト,2,FALSE)</f>
        <v>#N/A</v>
      </c>
      <c r="Q180" s="1033"/>
      <c r="R180" s="1033"/>
      <c r="S180" s="1033"/>
      <c r="T180" s="1033"/>
      <c r="U180" s="1033"/>
      <c r="V180" s="1033"/>
      <c r="W180" s="1033"/>
      <c r="X180" s="1033"/>
      <c r="Y180" s="1033"/>
      <c r="Z180" s="1033"/>
      <c r="AA180" s="1026"/>
      <c r="AB180" s="1026"/>
      <c r="AC180" s="1026"/>
      <c r="AD180" s="1026"/>
      <c r="AE180" s="1026"/>
      <c r="AF180" s="1026"/>
      <c r="AG180" s="1026"/>
      <c r="AH180" s="1026"/>
      <c r="AI180" s="1026"/>
      <c r="AJ180" s="1026"/>
      <c r="AK180" s="1034"/>
      <c r="AL180" s="1034"/>
      <c r="AM180" s="1034"/>
      <c r="AN180" s="1034"/>
      <c r="AO180" s="1035"/>
      <c r="AP180" s="1035"/>
      <c r="AQ180" s="1035"/>
      <c r="AR180" s="1035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32"/>
      <c r="L181" s="1032"/>
      <c r="M181" s="1032"/>
      <c r="N181" s="1032"/>
      <c r="O181" s="36"/>
      <c r="P181" s="1033"/>
      <c r="Q181" s="1033"/>
      <c r="R181" s="1033"/>
      <c r="S181" s="1033"/>
      <c r="T181" s="1033"/>
      <c r="U181" s="1033"/>
      <c r="V181" s="1033"/>
      <c r="W181" s="1033"/>
      <c r="X181" s="1033"/>
      <c r="Y181" s="1033"/>
      <c r="Z181" s="1033"/>
      <c r="AA181" s="1026" t="e">
        <f>VLOOKUP(K179,選手リスト,5,FALSE)</f>
        <v>#N/A</v>
      </c>
      <c r="AB181" s="1026"/>
      <c r="AC181" s="1026"/>
      <c r="AD181" s="1026"/>
      <c r="AE181" s="1026"/>
      <c r="AF181" s="1026"/>
      <c r="AG181" s="1026"/>
      <c r="AH181" s="1026"/>
      <c r="AI181" s="1026"/>
      <c r="AJ181" s="1026"/>
      <c r="AK181" s="1027" t="e">
        <f>VLOOKUP(K179,選手リスト,10,FALSE)</f>
        <v>#N/A</v>
      </c>
      <c r="AL181" s="1027"/>
      <c r="AM181" s="1027"/>
      <c r="AN181" s="1027"/>
      <c r="AO181" s="1035"/>
      <c r="AP181" s="1035"/>
      <c r="AQ181" s="1035"/>
      <c r="AR181" s="1035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32"/>
      <c r="L182" s="1032"/>
      <c r="M182" s="1032"/>
      <c r="N182" s="1032"/>
      <c r="O182" s="142"/>
      <c r="P182" s="1033"/>
      <c r="Q182" s="1033"/>
      <c r="R182" s="1033"/>
      <c r="S182" s="1033"/>
      <c r="T182" s="1033"/>
      <c r="U182" s="1033"/>
      <c r="V182" s="1033"/>
      <c r="W182" s="1033"/>
      <c r="X182" s="1033"/>
      <c r="Y182" s="1033"/>
      <c r="Z182" s="1033"/>
      <c r="AA182" s="1026"/>
      <c r="AB182" s="1026"/>
      <c r="AC182" s="1026"/>
      <c r="AD182" s="1026"/>
      <c r="AE182" s="1026"/>
      <c r="AF182" s="1026"/>
      <c r="AG182" s="1026"/>
      <c r="AH182" s="1026"/>
      <c r="AI182" s="1026"/>
      <c r="AJ182" s="1026"/>
      <c r="AK182" s="1027"/>
      <c r="AL182" s="1027"/>
      <c r="AM182" s="1027"/>
      <c r="AN182" s="1027"/>
      <c r="AO182" s="1035"/>
      <c r="AP182" s="1035"/>
      <c r="AQ182" s="1035"/>
      <c r="AR182" s="1035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3"/>
      <c r="Q183" s="1033"/>
      <c r="R183" s="1033"/>
      <c r="S183" s="1033"/>
      <c r="T183" s="1033"/>
      <c r="U183" s="1033"/>
      <c r="V183" s="1033"/>
      <c r="W183" s="1033"/>
      <c r="X183" s="1033"/>
      <c r="Y183" s="1033"/>
      <c r="Z183" s="1033"/>
      <c r="AA183" s="1026"/>
      <c r="AB183" s="1026"/>
      <c r="AC183" s="1026"/>
      <c r="AD183" s="1026"/>
      <c r="AE183" s="1026"/>
      <c r="AF183" s="1026"/>
      <c r="AG183" s="1026"/>
      <c r="AH183" s="1026"/>
      <c r="AI183" s="1026"/>
      <c r="AJ183" s="1026"/>
      <c r="AK183" s="1027"/>
      <c r="AL183" s="1027"/>
      <c r="AM183" s="1027"/>
      <c r="AN183" s="1027"/>
      <c r="AO183" s="1035"/>
      <c r="AP183" s="1035"/>
      <c r="AQ183" s="1035"/>
      <c r="AR183" s="1035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8">
        <v>319</v>
      </c>
      <c r="N184" s="1168"/>
      <c r="O184" s="1168"/>
      <c r="P184" s="1168"/>
      <c r="Q184" s="1168">
        <v>320</v>
      </c>
      <c r="R184" s="1168"/>
      <c r="S184" s="1168"/>
      <c r="T184" s="1168"/>
      <c r="U184" s="1168">
        <v>321</v>
      </c>
      <c r="V184" s="1168"/>
      <c r="W184" s="1168"/>
      <c r="X184" s="1168"/>
      <c r="Y184" s="1168">
        <v>322</v>
      </c>
      <c r="Z184" s="1168"/>
      <c r="AA184" s="1168"/>
      <c r="AB184" s="1168"/>
      <c r="AC184" s="1168">
        <v>323</v>
      </c>
      <c r="AD184" s="1168"/>
      <c r="AE184" s="1168"/>
      <c r="AF184" s="1168"/>
      <c r="AG184" s="1168">
        <v>324</v>
      </c>
      <c r="AH184" s="1168"/>
      <c r="AI184" s="1168"/>
      <c r="AJ184" s="1168"/>
      <c r="AK184" s="1168">
        <v>325</v>
      </c>
      <c r="AL184" s="1168"/>
      <c r="AM184" s="1168"/>
      <c r="AN184" s="1168"/>
      <c r="AO184" s="1168">
        <v>326</v>
      </c>
      <c r="AP184" s="1168"/>
      <c r="AQ184" s="1168"/>
      <c r="AR184" s="1168"/>
      <c r="AS184" s="1168">
        <v>327</v>
      </c>
      <c r="AT184" s="1168"/>
      <c r="AU184" s="1168"/>
      <c r="AV184" s="1168"/>
      <c r="AW184" s="1168">
        <v>328</v>
      </c>
      <c r="AX184" s="1168"/>
      <c r="AY184" s="1168"/>
      <c r="AZ184" s="1168"/>
      <c r="BA184" s="1168">
        <v>329</v>
      </c>
      <c r="BB184" s="1168"/>
      <c r="BC184" s="1168"/>
      <c r="BD184" s="1168"/>
      <c r="BE184" s="1168">
        <v>330</v>
      </c>
      <c r="BF184" s="1168"/>
      <c r="BG184" s="1168"/>
      <c r="BH184" s="1168"/>
      <c r="BI184" s="1168">
        <v>331</v>
      </c>
      <c r="BJ184" s="1168"/>
      <c r="BK184" s="1168"/>
      <c r="BL184" s="1168"/>
      <c r="BM184" s="1168">
        <v>332</v>
      </c>
      <c r="BN184" s="1168"/>
      <c r="BO184" s="1168"/>
      <c r="BP184" s="1168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8"/>
      <c r="N185" s="1168"/>
      <c r="O185" s="1168"/>
      <c r="P185" s="1168"/>
      <c r="Q185" s="1168"/>
      <c r="R185" s="1168"/>
      <c r="S185" s="1168"/>
      <c r="T185" s="1168"/>
      <c r="U185" s="1168"/>
      <c r="V185" s="1168"/>
      <c r="W185" s="1168"/>
      <c r="X185" s="1168"/>
      <c r="Y185" s="1168"/>
      <c r="Z185" s="1168"/>
      <c r="AA185" s="1168"/>
      <c r="AB185" s="1168"/>
      <c r="AC185" s="1168"/>
      <c r="AD185" s="1168"/>
      <c r="AE185" s="1168"/>
      <c r="AF185" s="1168"/>
      <c r="AG185" s="1168"/>
      <c r="AH185" s="1168"/>
      <c r="AI185" s="1168"/>
      <c r="AJ185" s="1168"/>
      <c r="AK185" s="1168"/>
      <c r="AL185" s="1168"/>
      <c r="AM185" s="1168"/>
      <c r="AN185" s="1168"/>
      <c r="AO185" s="1168"/>
      <c r="AP185" s="1168"/>
      <c r="AQ185" s="1168"/>
      <c r="AR185" s="1168"/>
      <c r="AS185" s="1168"/>
      <c r="AT185" s="1168"/>
      <c r="AU185" s="1168"/>
      <c r="AV185" s="1168"/>
      <c r="AW185" s="1168"/>
      <c r="AX185" s="1168"/>
      <c r="AY185" s="1168"/>
      <c r="AZ185" s="1168"/>
      <c r="BA185" s="1168"/>
      <c r="BB185" s="1168"/>
      <c r="BC185" s="1168"/>
      <c r="BD185" s="1168"/>
      <c r="BE185" s="1168"/>
      <c r="BF185" s="1168"/>
      <c r="BG185" s="1168"/>
      <c r="BH185" s="1168"/>
      <c r="BI185" s="1168"/>
      <c r="BJ185" s="1168"/>
      <c r="BK185" s="1168"/>
      <c r="BL185" s="1168"/>
      <c r="BM185" s="1168"/>
      <c r="BN185" s="1168"/>
      <c r="BO185" s="1168"/>
      <c r="BP185" s="1168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4" t="e">
        <f>VLOOKUP(M184,選手リスト,2,FALSE)</f>
        <v>#N/A</v>
      </c>
      <c r="N196" s="1084"/>
      <c r="O196" s="1084"/>
      <c r="P196" s="1084"/>
      <c r="Q196" s="1084" t="e">
        <f>VLOOKUP(Q184,選手リスト,2,FALSE)</f>
        <v>#N/A</v>
      </c>
      <c r="R196" s="1084"/>
      <c r="S196" s="1084"/>
      <c r="T196" s="1084"/>
      <c r="U196" s="1084" t="e">
        <f>VLOOKUP(U184,選手リスト,2,FALSE)</f>
        <v>#N/A</v>
      </c>
      <c r="V196" s="1084"/>
      <c r="W196" s="1084"/>
      <c r="X196" s="1084"/>
      <c r="Y196" s="1084" t="e">
        <f>VLOOKUP(Y184,選手リスト,2,FALSE)</f>
        <v>#N/A</v>
      </c>
      <c r="Z196" s="1084"/>
      <c r="AA196" s="1084"/>
      <c r="AB196" s="1084"/>
      <c r="AC196" s="1084" t="e">
        <f>VLOOKUP(AC184,選手リスト,2,FALSE)</f>
        <v>#N/A</v>
      </c>
      <c r="AD196" s="1084"/>
      <c r="AE196" s="1084"/>
      <c r="AF196" s="1084"/>
      <c r="AG196" s="1084" t="e">
        <f>VLOOKUP(AG184,選手リスト,2,FALSE)</f>
        <v>#N/A</v>
      </c>
      <c r="AH196" s="1084"/>
      <c r="AI196" s="1084"/>
      <c r="AJ196" s="1084"/>
      <c r="AK196" s="1084" t="e">
        <f>VLOOKUP(AK184,選手リスト,2,FALSE)</f>
        <v>#N/A</v>
      </c>
      <c r="AL196" s="1084"/>
      <c r="AM196" s="1084"/>
      <c r="AN196" s="1084"/>
      <c r="AO196" s="1084" t="e">
        <f>VLOOKUP(AO184,選手リスト,2,FALSE)</f>
        <v>#N/A</v>
      </c>
      <c r="AP196" s="1084"/>
      <c r="AQ196" s="1084"/>
      <c r="AR196" s="1084"/>
      <c r="AS196" s="1084" t="e">
        <f>VLOOKUP(AS184,選手リスト,2,FALSE)</f>
        <v>#N/A</v>
      </c>
      <c r="AT196" s="1084"/>
      <c r="AU196" s="1084"/>
      <c r="AV196" s="1084"/>
      <c r="AW196" s="1084" t="e">
        <f>VLOOKUP(AW184,選手リスト,2,FALSE)</f>
        <v>#N/A</v>
      </c>
      <c r="AX196" s="1084"/>
      <c r="AY196" s="1084"/>
      <c r="AZ196" s="1084"/>
      <c r="BA196" s="1084" t="e">
        <f>VLOOKUP(BA184,選手リスト,2,FALSE)</f>
        <v>#N/A</v>
      </c>
      <c r="BB196" s="1084"/>
      <c r="BC196" s="1084"/>
      <c r="BD196" s="1084"/>
      <c r="BE196" s="1084" t="e">
        <f>VLOOKUP(BE184,選手リスト,2,FALSE)</f>
        <v>#N/A</v>
      </c>
      <c r="BF196" s="1084"/>
      <c r="BG196" s="1084"/>
      <c r="BH196" s="1084"/>
      <c r="BI196" s="1084" t="e">
        <f>VLOOKUP(BI184,選手リスト,2,FALSE)</f>
        <v>#N/A</v>
      </c>
      <c r="BJ196" s="1084"/>
      <c r="BK196" s="1084"/>
      <c r="BL196" s="1084"/>
      <c r="BM196" s="1084" t="e">
        <f>VLOOKUP(BM184,選手リスト,2,FALSE)</f>
        <v>#N/A</v>
      </c>
      <c r="BN196" s="1084"/>
      <c r="BO196" s="1084"/>
      <c r="BP196" s="1084"/>
      <c r="BQ196" s="112"/>
      <c r="BR196" s="112"/>
      <c r="BS196" s="112"/>
      <c r="BT196" s="112"/>
      <c r="BY196" s="1084" t="e">
        <f>VLOOKUP(BY184,選手リスト,2,FALSE)</f>
        <v>#N/A</v>
      </c>
      <c r="BZ196" s="1084"/>
      <c r="CA196" s="1084"/>
      <c r="CB196" s="1084"/>
      <c r="CC196" s="1084" t="e">
        <f>VLOOKUP(CC184,選手リスト,2,FALSE)</f>
        <v>#N/A</v>
      </c>
      <c r="CD196" s="1084"/>
      <c r="CE196" s="1084"/>
      <c r="CF196" s="1084"/>
      <c r="CG196" s="1084" t="e">
        <f>VLOOKUP(CG184,選手リスト,2,FALSE)</f>
        <v>#N/A</v>
      </c>
      <c r="CH196" s="1084"/>
      <c r="CI196" s="1084"/>
      <c r="CJ196" s="1084"/>
      <c r="CK196" s="1084" t="e">
        <f>VLOOKUP(CK184,選手リスト,2,FALSE)</f>
        <v>#N/A</v>
      </c>
      <c r="CL196" s="1084"/>
      <c r="CM196" s="1084"/>
      <c r="CN196" s="1084"/>
      <c r="CO196" s="1084" t="e">
        <f>VLOOKUP(CO184,選手リスト,2,FALSE)</f>
        <v>#N/A</v>
      </c>
      <c r="CP196" s="1084"/>
      <c r="CQ196" s="1084"/>
      <c r="CR196" s="1084"/>
      <c r="CS196" s="1084" t="e">
        <f>VLOOKUP(CS184,選手リスト,2,FALSE)</f>
        <v>#N/A</v>
      </c>
      <c r="CT196" s="1084"/>
      <c r="CU196" s="1084"/>
      <c r="CV196" s="1084"/>
      <c r="CW196" s="1084" t="e">
        <f>VLOOKUP(CW184,選手リスト,2,FALSE)</f>
        <v>#N/A</v>
      </c>
      <c r="CX196" s="1084"/>
      <c r="CY196" s="1084"/>
      <c r="CZ196" s="1084"/>
      <c r="DA196" s="1084" t="e">
        <f>VLOOKUP(DA184,選手リスト,2,FALSE)</f>
        <v>#N/A</v>
      </c>
      <c r="DB196" s="1084"/>
      <c r="DC196" s="1084"/>
      <c r="DD196" s="1084"/>
      <c r="DE196" s="1084" t="e">
        <f>VLOOKUP(DE184,選手リスト,2,FALSE)</f>
        <v>#N/A</v>
      </c>
      <c r="DF196" s="1084"/>
      <c r="DG196" s="1084"/>
      <c r="DH196" s="1084"/>
      <c r="DI196" s="1084" t="e">
        <f>VLOOKUP(DI184,選手リスト,2,FALSE)</f>
        <v>#N/A</v>
      </c>
      <c r="DJ196" s="1084"/>
      <c r="DK196" s="1084"/>
      <c r="DL196" s="1084"/>
      <c r="DM196" s="1084" t="e">
        <f>VLOOKUP(DM184,選手リスト,2,FALSE)</f>
        <v>#N/A</v>
      </c>
      <c r="DN196" s="1084"/>
      <c r="DO196" s="1084"/>
      <c r="DP196" s="1084"/>
      <c r="DQ196" s="1084" t="e">
        <f>VLOOKUP(DQ184,選手リスト,2,FALSE)</f>
        <v>#N/A</v>
      </c>
      <c r="DR196" s="1084"/>
      <c r="DS196" s="1084"/>
      <c r="DT196" s="1084"/>
      <c r="DU196" s="1084" t="e">
        <f>VLOOKUP(DU184,選手リスト,2,FALSE)</f>
        <v>#N/A</v>
      </c>
      <c r="DV196" s="1084"/>
      <c r="DW196" s="1084"/>
      <c r="DX196" s="1084"/>
      <c r="DY196" s="1084" t="e">
        <f>VLOOKUP(DY184,選手リスト,2,FALSE)</f>
        <v>#N/A</v>
      </c>
      <c r="DZ196" s="1084"/>
      <c r="EA196" s="1084"/>
      <c r="EB196" s="1084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4"/>
      <c r="N197" s="1084"/>
      <c r="O197" s="1084"/>
      <c r="P197" s="1084"/>
      <c r="Q197" s="1084"/>
      <c r="R197" s="1084"/>
      <c r="S197" s="1084"/>
      <c r="T197" s="1084"/>
      <c r="U197" s="1084"/>
      <c r="V197" s="1084"/>
      <c r="W197" s="1084"/>
      <c r="X197" s="1084"/>
      <c r="Y197" s="1084"/>
      <c r="Z197" s="1084"/>
      <c r="AA197" s="1084"/>
      <c r="AB197" s="1084"/>
      <c r="AC197" s="1084"/>
      <c r="AD197" s="1084"/>
      <c r="AE197" s="1084"/>
      <c r="AF197" s="1084"/>
      <c r="AG197" s="1084"/>
      <c r="AH197" s="1084"/>
      <c r="AI197" s="1084"/>
      <c r="AJ197" s="1084"/>
      <c r="AK197" s="1084"/>
      <c r="AL197" s="1084"/>
      <c r="AM197" s="1084"/>
      <c r="AN197" s="1084"/>
      <c r="AO197" s="1084"/>
      <c r="AP197" s="1084"/>
      <c r="AQ197" s="1084"/>
      <c r="AR197" s="1084"/>
      <c r="AS197" s="1084"/>
      <c r="AT197" s="1084"/>
      <c r="AU197" s="1084"/>
      <c r="AV197" s="1084"/>
      <c r="AW197" s="1084"/>
      <c r="AX197" s="1084"/>
      <c r="AY197" s="1084"/>
      <c r="AZ197" s="1084"/>
      <c r="BA197" s="1084"/>
      <c r="BB197" s="1084"/>
      <c r="BC197" s="1084"/>
      <c r="BD197" s="1084"/>
      <c r="BE197" s="1084"/>
      <c r="BF197" s="1084"/>
      <c r="BG197" s="1084"/>
      <c r="BH197" s="1084"/>
      <c r="BI197" s="1084"/>
      <c r="BJ197" s="1084"/>
      <c r="BK197" s="1084"/>
      <c r="BL197" s="1084"/>
      <c r="BM197" s="1084"/>
      <c r="BN197" s="1084"/>
      <c r="BO197" s="1084"/>
      <c r="BP197" s="1084"/>
      <c r="BQ197" s="112"/>
      <c r="BR197" s="112"/>
      <c r="BS197" s="112"/>
      <c r="BT197" s="112"/>
      <c r="BY197" s="1084"/>
      <c r="BZ197" s="1084"/>
      <c r="CA197" s="1084"/>
      <c r="CB197" s="1084"/>
      <c r="CC197" s="1084"/>
      <c r="CD197" s="1084"/>
      <c r="CE197" s="1084"/>
      <c r="CF197" s="1084"/>
      <c r="CG197" s="1084"/>
      <c r="CH197" s="1084"/>
      <c r="CI197" s="1084"/>
      <c r="CJ197" s="1084"/>
      <c r="CK197" s="1084"/>
      <c r="CL197" s="1084"/>
      <c r="CM197" s="1084"/>
      <c r="CN197" s="1084"/>
      <c r="CO197" s="1084"/>
      <c r="CP197" s="1084"/>
      <c r="CQ197" s="1084"/>
      <c r="CR197" s="1084"/>
      <c r="CS197" s="1084"/>
      <c r="CT197" s="1084"/>
      <c r="CU197" s="1084"/>
      <c r="CV197" s="1084"/>
      <c r="CW197" s="1084"/>
      <c r="CX197" s="1084"/>
      <c r="CY197" s="1084"/>
      <c r="CZ197" s="1084"/>
      <c r="DA197" s="1084"/>
      <c r="DB197" s="1084"/>
      <c r="DC197" s="1084"/>
      <c r="DD197" s="1084"/>
      <c r="DE197" s="1084"/>
      <c r="DF197" s="1084"/>
      <c r="DG197" s="1084"/>
      <c r="DH197" s="1084"/>
      <c r="DI197" s="1084"/>
      <c r="DJ197" s="1084"/>
      <c r="DK197" s="1084"/>
      <c r="DL197" s="1084"/>
      <c r="DM197" s="1084"/>
      <c r="DN197" s="1084"/>
      <c r="DO197" s="1084"/>
      <c r="DP197" s="1084"/>
      <c r="DQ197" s="1084"/>
      <c r="DR197" s="1084"/>
      <c r="DS197" s="1084"/>
      <c r="DT197" s="1084"/>
      <c r="DU197" s="1084"/>
      <c r="DV197" s="1084"/>
      <c r="DW197" s="1084"/>
      <c r="DX197" s="1084"/>
      <c r="DY197" s="1084"/>
      <c r="DZ197" s="1084"/>
      <c r="EA197" s="1084"/>
      <c r="EB197" s="1084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4" t="e">
        <f>VLOOKUP(M198,選手リスト,2,FALSE)</f>
        <v>#N/A</v>
      </c>
      <c r="N210" s="1084"/>
      <c r="O210" s="1084"/>
      <c r="P210" s="1084"/>
      <c r="Q210" s="1084" t="e">
        <f>VLOOKUP(Q198,選手リスト,2,FALSE)</f>
        <v>#N/A</v>
      </c>
      <c r="R210" s="1084"/>
      <c r="S210" s="1084"/>
      <c r="T210" s="1084"/>
      <c r="U210" s="1084" t="e">
        <f>VLOOKUP(U198,選手リスト,2,FALSE)</f>
        <v>#N/A</v>
      </c>
      <c r="V210" s="1084"/>
      <c r="W210" s="1084"/>
      <c r="X210" s="1084"/>
      <c r="Y210" s="1084" t="e">
        <f>VLOOKUP(Y198,選手リスト,2,FALSE)</f>
        <v>#N/A</v>
      </c>
      <c r="Z210" s="1084"/>
      <c r="AA210" s="1084"/>
      <c r="AB210" s="1084"/>
      <c r="AC210" s="1084" t="e">
        <f>VLOOKUP(AC198,選手リスト,2,FALSE)</f>
        <v>#N/A</v>
      </c>
      <c r="AD210" s="1084"/>
      <c r="AE210" s="1084"/>
      <c r="AF210" s="1084"/>
      <c r="AG210" s="1084" t="e">
        <f>VLOOKUP(AG198,選手リスト,2,FALSE)</f>
        <v>#N/A</v>
      </c>
      <c r="AH210" s="1084"/>
      <c r="AI210" s="1084"/>
      <c r="AJ210" s="1084"/>
      <c r="AK210" s="1084" t="e">
        <f>VLOOKUP(AK198,選手リスト,2,FALSE)</f>
        <v>#N/A</v>
      </c>
      <c r="AL210" s="1084"/>
      <c r="AM210" s="1084"/>
      <c r="AN210" s="1084"/>
      <c r="AO210" s="1084" t="e">
        <f>VLOOKUP(AO198,選手リスト,2,FALSE)</f>
        <v>#N/A</v>
      </c>
      <c r="AP210" s="1084"/>
      <c r="AQ210" s="1084"/>
      <c r="AR210" s="1084"/>
      <c r="AS210" s="1084" t="e">
        <f>VLOOKUP(AS198,選手リスト,2,FALSE)</f>
        <v>#N/A</v>
      </c>
      <c r="AT210" s="1084"/>
      <c r="AU210" s="1084"/>
      <c r="AV210" s="1084"/>
      <c r="AW210" s="1084" t="e">
        <f>VLOOKUP(AW198,選手リスト,2,FALSE)</f>
        <v>#N/A</v>
      </c>
      <c r="AX210" s="1084"/>
      <c r="AY210" s="1084"/>
      <c r="AZ210" s="1084"/>
      <c r="BA210" s="1084" t="e">
        <f>VLOOKUP(BA198,選手リスト,2,FALSE)</f>
        <v>#N/A</v>
      </c>
      <c r="BB210" s="1084"/>
      <c r="BC210" s="1084"/>
      <c r="BD210" s="1084"/>
      <c r="BE210" s="1084" t="e">
        <f>VLOOKUP(BE198,選手リスト,2,FALSE)</f>
        <v>#N/A</v>
      </c>
      <c r="BF210" s="1084"/>
      <c r="BG210" s="1084"/>
      <c r="BH210" s="1084"/>
      <c r="BI210" s="1084" t="e">
        <f>VLOOKUP(BI198,選手リスト,2,FALSE)</f>
        <v>#N/A</v>
      </c>
      <c r="BJ210" s="1084"/>
      <c r="BK210" s="1084"/>
      <c r="BL210" s="1084"/>
      <c r="BM210" s="1084" t="e">
        <f>VLOOKUP(BM198,選手リスト,2,FALSE)</f>
        <v>#N/A</v>
      </c>
      <c r="BN210" s="1084"/>
      <c r="BO210" s="1084"/>
      <c r="BP210" s="1084"/>
      <c r="BQ210" s="112"/>
      <c r="BR210" s="112"/>
      <c r="BS210" s="112"/>
      <c r="BT210" s="112"/>
      <c r="BY210" s="1084" t="e">
        <f>VLOOKUP(BY198,選手リスト,2,FALSE)</f>
        <v>#N/A</v>
      </c>
      <c r="BZ210" s="1084"/>
      <c r="CA210" s="1084"/>
      <c r="CB210" s="1084"/>
      <c r="CC210" s="1084" t="e">
        <f>VLOOKUP(CC198,選手リスト,2,FALSE)</f>
        <v>#N/A</v>
      </c>
      <c r="CD210" s="1084"/>
      <c r="CE210" s="1084"/>
      <c r="CF210" s="1084"/>
      <c r="CG210" s="1084" t="e">
        <f>VLOOKUP(CG198,選手リスト,2,FALSE)</f>
        <v>#N/A</v>
      </c>
      <c r="CH210" s="1084"/>
      <c r="CI210" s="1084"/>
      <c r="CJ210" s="1084"/>
      <c r="CK210" s="1084" t="e">
        <f>VLOOKUP(CK198,選手リスト,2,FALSE)</f>
        <v>#N/A</v>
      </c>
      <c r="CL210" s="1084"/>
      <c r="CM210" s="1084"/>
      <c r="CN210" s="1084"/>
      <c r="CO210" s="1084" t="e">
        <f>VLOOKUP(CO198,選手リスト,2,FALSE)</f>
        <v>#N/A</v>
      </c>
      <c r="CP210" s="1084"/>
      <c r="CQ210" s="1084"/>
      <c r="CR210" s="1084"/>
      <c r="CS210" s="1084" t="e">
        <f>VLOOKUP(CS198,選手リスト,2,FALSE)</f>
        <v>#N/A</v>
      </c>
      <c r="CT210" s="1084"/>
      <c r="CU210" s="1084"/>
      <c r="CV210" s="1084"/>
      <c r="CW210" s="1084" t="e">
        <f>VLOOKUP(CW198,選手リスト,2,FALSE)</f>
        <v>#N/A</v>
      </c>
      <c r="CX210" s="1084"/>
      <c r="CY210" s="1084"/>
      <c r="CZ210" s="1084"/>
      <c r="DA210" s="1084" t="e">
        <f>VLOOKUP(DA198,選手リスト,2,FALSE)</f>
        <v>#N/A</v>
      </c>
      <c r="DB210" s="1084"/>
      <c r="DC210" s="1084"/>
      <c r="DD210" s="1084"/>
      <c r="DE210" s="1084" t="e">
        <f>VLOOKUP(DE198,選手リスト,2,FALSE)</f>
        <v>#N/A</v>
      </c>
      <c r="DF210" s="1084"/>
      <c r="DG210" s="1084"/>
      <c r="DH210" s="1084"/>
      <c r="DI210" s="1084" t="e">
        <f>VLOOKUP(DI198,選手リスト,2,FALSE)</f>
        <v>#N/A</v>
      </c>
      <c r="DJ210" s="1084"/>
      <c r="DK210" s="1084"/>
      <c r="DL210" s="1084"/>
      <c r="DM210" s="1084" t="e">
        <f>VLOOKUP(DM198,選手リスト,2,FALSE)</f>
        <v>#N/A</v>
      </c>
      <c r="DN210" s="1084"/>
      <c r="DO210" s="1084"/>
      <c r="DP210" s="1084"/>
      <c r="DQ210" s="1084" t="e">
        <f>VLOOKUP(DQ198,選手リスト,2,FALSE)</f>
        <v>#N/A</v>
      </c>
      <c r="DR210" s="1084"/>
      <c r="DS210" s="1084"/>
      <c r="DT210" s="1084"/>
      <c r="DU210" s="1084" t="e">
        <f>VLOOKUP(DU198,選手リスト,2,FALSE)</f>
        <v>#N/A</v>
      </c>
      <c r="DV210" s="1084"/>
      <c r="DW210" s="1084"/>
      <c r="DX210" s="1084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4"/>
      <c r="N211" s="1084"/>
      <c r="O211" s="1084"/>
      <c r="P211" s="1084"/>
      <c r="Q211" s="1084"/>
      <c r="R211" s="1084"/>
      <c r="S211" s="1084"/>
      <c r="T211" s="1084"/>
      <c r="U211" s="1084"/>
      <c r="V211" s="1084"/>
      <c r="W211" s="1084"/>
      <c r="X211" s="1084"/>
      <c r="Y211" s="1084"/>
      <c r="Z211" s="1084"/>
      <c r="AA211" s="1084"/>
      <c r="AB211" s="1084"/>
      <c r="AC211" s="1084"/>
      <c r="AD211" s="1084"/>
      <c r="AE211" s="1084"/>
      <c r="AF211" s="1084"/>
      <c r="AG211" s="1084"/>
      <c r="AH211" s="1084"/>
      <c r="AI211" s="1084"/>
      <c r="AJ211" s="1084"/>
      <c r="AK211" s="1084"/>
      <c r="AL211" s="1084"/>
      <c r="AM211" s="1084"/>
      <c r="AN211" s="1084"/>
      <c r="AO211" s="1084"/>
      <c r="AP211" s="1084"/>
      <c r="AQ211" s="1084"/>
      <c r="AR211" s="1084"/>
      <c r="AS211" s="1084"/>
      <c r="AT211" s="1084"/>
      <c r="AU211" s="1084"/>
      <c r="AV211" s="1084"/>
      <c r="AW211" s="1084"/>
      <c r="AX211" s="1084"/>
      <c r="AY211" s="1084"/>
      <c r="AZ211" s="1084"/>
      <c r="BA211" s="1084"/>
      <c r="BB211" s="1084"/>
      <c r="BC211" s="1084"/>
      <c r="BD211" s="1084"/>
      <c r="BE211" s="1084"/>
      <c r="BF211" s="1084"/>
      <c r="BG211" s="1084"/>
      <c r="BH211" s="1084"/>
      <c r="BI211" s="1084"/>
      <c r="BJ211" s="1084"/>
      <c r="BK211" s="1084"/>
      <c r="BL211" s="1084"/>
      <c r="BM211" s="1084"/>
      <c r="BN211" s="1084"/>
      <c r="BO211" s="1084"/>
      <c r="BP211" s="1084"/>
      <c r="BQ211" s="112"/>
      <c r="BR211" s="112"/>
      <c r="BS211" s="112"/>
      <c r="BT211" s="112"/>
      <c r="BY211" s="1084"/>
      <c r="BZ211" s="1084"/>
      <c r="CA211" s="1084"/>
      <c r="CB211" s="1084"/>
      <c r="CC211" s="1084"/>
      <c r="CD211" s="1084"/>
      <c r="CE211" s="1084"/>
      <c r="CF211" s="1084"/>
      <c r="CG211" s="1084"/>
      <c r="CH211" s="1084"/>
      <c r="CI211" s="1084"/>
      <c r="CJ211" s="1084"/>
      <c r="CK211" s="1084"/>
      <c r="CL211" s="1084"/>
      <c r="CM211" s="1084"/>
      <c r="CN211" s="1084"/>
      <c r="CO211" s="1084"/>
      <c r="CP211" s="1084"/>
      <c r="CQ211" s="1084"/>
      <c r="CR211" s="1084"/>
      <c r="CS211" s="1084"/>
      <c r="CT211" s="1084"/>
      <c r="CU211" s="1084"/>
      <c r="CV211" s="1084"/>
      <c r="CW211" s="1084"/>
      <c r="CX211" s="1084"/>
      <c r="CY211" s="1084"/>
      <c r="CZ211" s="1084"/>
      <c r="DA211" s="1084"/>
      <c r="DB211" s="1084"/>
      <c r="DC211" s="1084"/>
      <c r="DD211" s="1084"/>
      <c r="DE211" s="1084"/>
      <c r="DF211" s="1084"/>
      <c r="DG211" s="1084"/>
      <c r="DH211" s="1084"/>
      <c r="DI211" s="1084"/>
      <c r="DJ211" s="1084"/>
      <c r="DK211" s="1084"/>
      <c r="DL211" s="1084"/>
      <c r="DM211" s="1084"/>
      <c r="DN211" s="1084"/>
      <c r="DO211" s="1084"/>
      <c r="DP211" s="1084"/>
      <c r="DQ211" s="1084"/>
      <c r="DR211" s="1084"/>
      <c r="DS211" s="1084"/>
      <c r="DT211" s="1084"/>
      <c r="DU211" s="1084"/>
      <c r="DV211" s="1084"/>
      <c r="DW211" s="1084"/>
      <c r="DX211" s="1084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4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048"/>
      <c r="AV2" s="1048"/>
      <c r="AW2" s="1048"/>
      <c r="AX2" s="1048"/>
      <c r="AY2" s="1048"/>
      <c r="AZ2" s="1048"/>
      <c r="BA2" s="1048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049"/>
      <c r="AV3" s="1049"/>
      <c r="AW3" s="1049"/>
      <c r="AX3" s="1049"/>
      <c r="AY3" s="1049"/>
      <c r="AZ3" s="1049"/>
      <c r="BA3" s="1049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1" t="s">
        <v>131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C21" s="1039" t="s">
        <v>40</v>
      </c>
      <c r="D21" s="1040"/>
      <c r="E21" s="1040"/>
      <c r="F21" s="1040"/>
      <c r="G21" s="1040"/>
      <c r="AR21" s="4"/>
      <c r="BL21" s="125"/>
      <c r="BM21" s="1038" t="s">
        <v>184</v>
      </c>
      <c r="BN21" s="1038"/>
      <c r="BO21" s="1038"/>
      <c r="BP21" s="1037" t="s">
        <v>106</v>
      </c>
      <c r="BQ21" s="1037"/>
      <c r="BR21" s="1037"/>
      <c r="BS21" s="1037"/>
      <c r="BT21" s="1037"/>
    </row>
    <row r="22" spans="2:72" ht="4.2" customHeight="1" x14ac:dyDescent="0.2">
      <c r="C22" s="1040"/>
      <c r="D22" s="1040"/>
      <c r="E22" s="1040"/>
      <c r="F22" s="1040"/>
      <c r="G22" s="1040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C23" s="118"/>
      <c r="D23" s="118"/>
      <c r="E23" s="118"/>
      <c r="F23" s="118"/>
      <c r="G23" s="118"/>
      <c r="H23" s="1028" t="e">
        <f>VLOOKUP(C24,選手リスト,3,FALSE)</f>
        <v>#N/A</v>
      </c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6" t="e">
        <f>VLOOKUP(C24,選手リスト,4,FALSE)</f>
        <v>#N/A</v>
      </c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 t="e">
        <f>VLOOKUP(C24,選手リスト,9,FALSE)</f>
        <v>#N/A</v>
      </c>
      <c r="AD23" s="1034"/>
      <c r="AE23" s="1034"/>
      <c r="AF23" s="1034"/>
      <c r="AG23" s="1035" t="e">
        <f>VLOOKUP(C24,選手リスト,6,FALSE)</f>
        <v>#N/A</v>
      </c>
      <c r="AH23" s="1035"/>
      <c r="AI23" s="1035"/>
      <c r="AJ23" s="1035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C24" s="1032">
        <v>150</v>
      </c>
      <c r="D24" s="1032"/>
      <c r="E24" s="1032"/>
      <c r="F24" s="1032"/>
      <c r="G24" s="36"/>
      <c r="H24" s="1028"/>
      <c r="I24" s="1028"/>
      <c r="J24" s="1028"/>
      <c r="K24" s="1028"/>
      <c r="L24" s="1028"/>
      <c r="M24" s="1028"/>
      <c r="N24" s="1028"/>
      <c r="O24" s="1028"/>
      <c r="P24" s="1028"/>
      <c r="Q24" s="1028"/>
      <c r="R24" s="1028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34"/>
      <c r="AD24" s="1034"/>
      <c r="AE24" s="1034"/>
      <c r="AF24" s="1034"/>
      <c r="AG24" s="1035"/>
      <c r="AH24" s="1035"/>
      <c r="AI24" s="1035"/>
      <c r="AJ24" s="1035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C25" s="1032"/>
      <c r="D25" s="1032"/>
      <c r="E25" s="1032"/>
      <c r="F25" s="1032"/>
      <c r="G25" s="36"/>
      <c r="H25" s="1033" t="e">
        <f>VLOOKUP(C24,選手リスト,2,FALSE)</f>
        <v>#N/A</v>
      </c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/>
      <c r="AD25" s="1034"/>
      <c r="AE25" s="1034"/>
      <c r="AF25" s="1034"/>
      <c r="AG25" s="1035"/>
      <c r="AH25" s="1035"/>
      <c r="AI25" s="1035"/>
      <c r="AJ25" s="1035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C26" s="1032"/>
      <c r="D26" s="1032"/>
      <c r="E26" s="1032"/>
      <c r="F26" s="1032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 t="e">
        <f>VLOOKUP(C24,選手リスト,5,FALSE)</f>
        <v>#N/A</v>
      </c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 t="e">
        <f>VLOOKUP(C24,選手リスト,10,FALSE)</f>
        <v>#N/A</v>
      </c>
      <c r="AD26" s="1027"/>
      <c r="AE26" s="1027"/>
      <c r="AF26" s="1027"/>
      <c r="AG26" s="1035"/>
      <c r="AH26" s="1035"/>
      <c r="AI26" s="1035"/>
      <c r="AJ26" s="1035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C27" s="1032"/>
      <c r="D27" s="1032"/>
      <c r="E27" s="1032"/>
      <c r="F27" s="1032"/>
      <c r="G27" s="118"/>
      <c r="H27" s="1033"/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27"/>
      <c r="AD27" s="1027"/>
      <c r="AE27" s="1027"/>
      <c r="AF27" s="1027"/>
      <c r="AG27" s="1035"/>
      <c r="AH27" s="1035"/>
      <c r="AI27" s="1035"/>
      <c r="AJ27" s="1035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C28" s="36"/>
      <c r="D28" s="36"/>
      <c r="E28" s="36"/>
      <c r="F28" s="36"/>
      <c r="G28" s="36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/>
      <c r="AD28" s="1027"/>
      <c r="AE28" s="1027"/>
      <c r="AF28" s="1027"/>
      <c r="AG28" s="1035"/>
      <c r="AH28" s="1035"/>
      <c r="AI28" s="1035"/>
      <c r="AJ28" s="1035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C35" s="288"/>
      <c r="D35" s="288"/>
      <c r="E35" s="288"/>
      <c r="F35" s="288"/>
      <c r="G35" s="118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C36" s="1032">
        <v>151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1032"/>
      <c r="D39" s="1032"/>
      <c r="E39" s="1032"/>
      <c r="F39" s="1032"/>
      <c r="G39" s="118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312"/>
      <c r="D47" s="312"/>
      <c r="E47" s="312"/>
      <c r="F47" s="312"/>
      <c r="G47" s="118"/>
      <c r="H47" s="1028" t="e">
        <f>VLOOKUP(C48,選手リスト,3,FALSE)</f>
        <v>#N/A</v>
      </c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6" t="e">
        <f>VLOOKUP(C48,選手リスト,4,FALSE)</f>
        <v>#N/A</v>
      </c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 t="e">
        <f>VLOOKUP(C48,選手リスト,9,FALSE)</f>
        <v>#N/A</v>
      </c>
      <c r="AD47" s="1034"/>
      <c r="AE47" s="1034"/>
      <c r="AF47" s="1034"/>
      <c r="AG47" s="1035" t="e">
        <f>VLOOKUP(C48,選手リスト,6,FALSE)</f>
        <v>#N/A</v>
      </c>
      <c r="AH47" s="1035"/>
      <c r="AI47" s="1035"/>
      <c r="AJ47" s="1035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1032">
        <v>152</v>
      </c>
      <c r="D48" s="1032"/>
      <c r="E48" s="1032"/>
      <c r="F48" s="1032"/>
      <c r="G48" s="36"/>
      <c r="H48" s="1028"/>
      <c r="I48" s="1028"/>
      <c r="J48" s="1028"/>
      <c r="K48" s="1028"/>
      <c r="L48" s="1028"/>
      <c r="M48" s="1028"/>
      <c r="N48" s="1028"/>
      <c r="O48" s="1028"/>
      <c r="P48" s="1028"/>
      <c r="Q48" s="1028"/>
      <c r="R48" s="1028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/>
      <c r="AD48" s="1034"/>
      <c r="AE48" s="1034"/>
      <c r="AF48" s="1034"/>
      <c r="AG48" s="1035"/>
      <c r="AH48" s="1035"/>
      <c r="AI48" s="1035"/>
      <c r="AJ48" s="1035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1032"/>
      <c r="D49" s="1032"/>
      <c r="E49" s="1032"/>
      <c r="F49" s="1032"/>
      <c r="G49" s="36"/>
      <c r="H49" s="1033" t="e">
        <f>VLOOKUP(C48,選手リスト,2,FALSE)</f>
        <v>#N/A</v>
      </c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34"/>
      <c r="AD49" s="1034"/>
      <c r="AE49" s="1034"/>
      <c r="AF49" s="1034"/>
      <c r="AG49" s="1035"/>
      <c r="AH49" s="1035"/>
      <c r="AI49" s="1035"/>
      <c r="AJ49" s="1035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1032"/>
      <c r="D50" s="1032"/>
      <c r="E50" s="1032"/>
      <c r="F50" s="1032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 t="e">
        <f>VLOOKUP(C48,選手リスト,5,FALSE)</f>
        <v>#N/A</v>
      </c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 t="e">
        <f>VLOOKUP(C48,選手リスト,10,FALSE)</f>
        <v>#N/A</v>
      </c>
      <c r="AD50" s="1027"/>
      <c r="AE50" s="1027"/>
      <c r="AF50" s="1027"/>
      <c r="AG50" s="1035"/>
      <c r="AH50" s="1035"/>
      <c r="AI50" s="1035"/>
      <c r="AJ50" s="1035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1032"/>
      <c r="D51" s="1032"/>
      <c r="E51" s="1032"/>
      <c r="F51" s="1032"/>
      <c r="G51" s="118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/>
      <c r="AD51" s="1027"/>
      <c r="AE51" s="1027"/>
      <c r="AF51" s="1027"/>
      <c r="AG51" s="1035"/>
      <c r="AH51" s="1035"/>
      <c r="AI51" s="1035"/>
      <c r="AJ51" s="1035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36"/>
      <c r="D52" s="36"/>
      <c r="E52" s="36"/>
      <c r="F52" s="36"/>
      <c r="G52" s="36"/>
      <c r="H52" s="10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7"/>
      <c r="AD52" s="1027"/>
      <c r="AE52" s="1027"/>
      <c r="AF52" s="1027"/>
      <c r="AG52" s="1035"/>
      <c r="AH52" s="1035"/>
      <c r="AI52" s="1035"/>
      <c r="AJ52" s="1035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312"/>
      <c r="D59" s="312"/>
      <c r="E59" s="312"/>
      <c r="F59" s="312"/>
      <c r="G59" s="118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1032">
        <v>153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1032"/>
      <c r="D63" s="1032"/>
      <c r="E63" s="1032"/>
      <c r="F63" s="1032"/>
      <c r="G63" s="118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312"/>
      <c r="D71" s="312"/>
      <c r="E71" s="312"/>
      <c r="F71" s="312"/>
      <c r="G71" s="118"/>
      <c r="H71" s="1028" t="e">
        <f>VLOOKUP(C72,選手リスト,3,FALSE)</f>
        <v>#N/A</v>
      </c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6" t="e">
        <f>VLOOKUP(C72,選手リスト,4,FALSE)</f>
        <v>#N/A</v>
      </c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 t="e">
        <f>VLOOKUP(C72,選手リスト,9,FALSE)</f>
        <v>#N/A</v>
      </c>
      <c r="AD71" s="1034"/>
      <c r="AE71" s="1034"/>
      <c r="AF71" s="1034"/>
      <c r="AG71" s="1035" t="e">
        <f>VLOOKUP(C72,選手リスト,6,FALSE)</f>
        <v>#N/A</v>
      </c>
      <c r="AH71" s="1035"/>
      <c r="AI71" s="1035"/>
      <c r="AJ71" s="1035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1032">
        <v>154</v>
      </c>
      <c r="D72" s="1032"/>
      <c r="E72" s="1032"/>
      <c r="F72" s="1032"/>
      <c r="G72" s="36"/>
      <c r="H72" s="1028"/>
      <c r="I72" s="1028"/>
      <c r="J72" s="1028"/>
      <c r="K72" s="1028"/>
      <c r="L72" s="1028"/>
      <c r="M72" s="1028"/>
      <c r="N72" s="1028"/>
      <c r="O72" s="1028"/>
      <c r="P72" s="1028"/>
      <c r="Q72" s="1028"/>
      <c r="R72" s="1028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/>
      <c r="AD72" s="1034"/>
      <c r="AE72" s="1034"/>
      <c r="AF72" s="1034"/>
      <c r="AG72" s="1035"/>
      <c r="AH72" s="1035"/>
      <c r="AI72" s="1035"/>
      <c r="AJ72" s="1035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1032"/>
      <c r="D73" s="1032"/>
      <c r="E73" s="1032"/>
      <c r="F73" s="1032"/>
      <c r="G73" s="36"/>
      <c r="H73" s="1033" t="e">
        <f>VLOOKUP(C72,選手リスト,2,FALSE)</f>
        <v>#N/A</v>
      </c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/>
      <c r="AD73" s="1034"/>
      <c r="AE73" s="1034"/>
      <c r="AF73" s="1034"/>
      <c r="AG73" s="1035"/>
      <c r="AH73" s="1035"/>
      <c r="AI73" s="1035"/>
      <c r="AJ73" s="1035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1032"/>
      <c r="D74" s="1032"/>
      <c r="E74" s="1032"/>
      <c r="F74" s="1032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 t="e">
        <f>VLOOKUP(C72,選手リスト,5,FALSE)</f>
        <v>#N/A</v>
      </c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 t="e">
        <f>VLOOKUP(C72,選手リスト,10,FALSE)</f>
        <v>#N/A</v>
      </c>
      <c r="AD74" s="1027"/>
      <c r="AE74" s="1027"/>
      <c r="AF74" s="1027"/>
      <c r="AG74" s="1035"/>
      <c r="AH74" s="1035"/>
      <c r="AI74" s="1035"/>
      <c r="AJ74" s="1035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69" t="s">
        <v>118</v>
      </c>
      <c r="BA74" s="1169"/>
      <c r="BB74" s="1169"/>
      <c r="BC74" s="1169"/>
      <c r="BD74" s="1170"/>
      <c r="BE74" s="720"/>
      <c r="BF74" s="720"/>
      <c r="BG74" s="125"/>
      <c r="BH74" s="125"/>
      <c r="BI74" s="125"/>
      <c r="BJ74" s="125"/>
      <c r="BK74" s="125"/>
      <c r="BL74" s="125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1032"/>
      <c r="D75" s="1032"/>
      <c r="E75" s="1032"/>
      <c r="F75" s="1032"/>
      <c r="G75" s="118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/>
      <c r="AD75" s="1027"/>
      <c r="AE75" s="1027"/>
      <c r="AF75" s="1027"/>
      <c r="AG75" s="1035"/>
      <c r="AH75" s="1035"/>
      <c r="AI75" s="1035"/>
      <c r="AJ75" s="1035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69"/>
      <c r="BA75" s="1169"/>
      <c r="BB75" s="1169"/>
      <c r="BC75" s="1169"/>
      <c r="BD75" s="1170"/>
      <c r="BE75" s="720"/>
      <c r="BF75" s="720"/>
      <c r="BG75" s="125"/>
      <c r="BH75" s="125"/>
      <c r="BI75" s="125"/>
      <c r="BJ75" s="125"/>
      <c r="BK75" s="125"/>
      <c r="BL75" s="125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36"/>
      <c r="D76" s="36"/>
      <c r="E76" s="36"/>
      <c r="F76" s="36"/>
      <c r="G76" s="36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/>
      <c r="AD76" s="1027"/>
      <c r="AE76" s="1027"/>
      <c r="AF76" s="1027"/>
      <c r="AG76" s="1035"/>
      <c r="AH76" s="1035"/>
      <c r="AI76" s="1035"/>
      <c r="AJ76" s="1035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69"/>
      <c r="BA76" s="1169"/>
      <c r="BB76" s="1169"/>
      <c r="BC76" s="1169"/>
      <c r="BD76" s="1170"/>
      <c r="BE76" s="720"/>
      <c r="BF76" s="720"/>
      <c r="BG76" s="125"/>
      <c r="BH76" s="125"/>
      <c r="BI76" s="125"/>
      <c r="BJ76" s="125"/>
      <c r="BK76" s="125"/>
      <c r="BL76" s="125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312"/>
      <c r="D83" s="312"/>
      <c r="E83" s="312"/>
      <c r="F83" s="312"/>
      <c r="G83" s="118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1032">
        <v>155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1032"/>
      <c r="D87" s="1032"/>
      <c r="E87" s="1032"/>
      <c r="F87" s="1032"/>
      <c r="G87" s="118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312"/>
      <c r="D95" s="312"/>
      <c r="E95" s="312"/>
      <c r="F95" s="312"/>
      <c r="G95" s="118"/>
      <c r="H95" s="1028" t="e">
        <f>VLOOKUP(C96,選手リスト,3,FALSE)</f>
        <v>#N/A</v>
      </c>
      <c r="I95" s="1028"/>
      <c r="J95" s="1028"/>
      <c r="K95" s="1028"/>
      <c r="L95" s="1028"/>
      <c r="M95" s="1028"/>
      <c r="N95" s="1028"/>
      <c r="O95" s="1028"/>
      <c r="P95" s="1028"/>
      <c r="Q95" s="1028"/>
      <c r="R95" s="1028"/>
      <c r="S95" s="1026" t="e">
        <f>VLOOKUP(C96,選手リスト,4,FALSE)</f>
        <v>#N/A</v>
      </c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 t="e">
        <f>VLOOKUP(C96,選手リスト,9,FALSE)</f>
        <v>#N/A</v>
      </c>
      <c r="AD95" s="1034"/>
      <c r="AE95" s="1034"/>
      <c r="AF95" s="1034"/>
      <c r="AG95" s="1035" t="e">
        <f>VLOOKUP(C96,選手リスト,6,FALSE)</f>
        <v>#N/A</v>
      </c>
      <c r="AH95" s="1035"/>
      <c r="AI95" s="1035"/>
      <c r="AJ95" s="1035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1032">
        <v>156</v>
      </c>
      <c r="D96" s="1032"/>
      <c r="E96" s="1032"/>
      <c r="F96" s="1032"/>
      <c r="G96" s="36"/>
      <c r="H96" s="1028"/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/>
      <c r="AD96" s="1034"/>
      <c r="AE96" s="1034"/>
      <c r="AF96" s="1034"/>
      <c r="AG96" s="1035"/>
      <c r="AH96" s="1035"/>
      <c r="AI96" s="1035"/>
      <c r="AJ96" s="1035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1032"/>
      <c r="D97" s="1032"/>
      <c r="E97" s="1032"/>
      <c r="F97" s="1032"/>
      <c r="G97" s="36"/>
      <c r="H97" s="1033" t="e">
        <f>VLOOKUP(C96,選手リスト,2,FALSE)</f>
        <v>#N/A</v>
      </c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34"/>
      <c r="AD97" s="1034"/>
      <c r="AE97" s="1034"/>
      <c r="AF97" s="1034"/>
      <c r="AG97" s="1035"/>
      <c r="AH97" s="1035"/>
      <c r="AI97" s="1035"/>
      <c r="AJ97" s="1035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1032"/>
      <c r="D98" s="1032"/>
      <c r="E98" s="1032"/>
      <c r="F98" s="1032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 t="e">
        <f>VLOOKUP(C96,選手リスト,5,FALSE)</f>
        <v>#N/A</v>
      </c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 t="e">
        <f>VLOOKUP(C96,選手リスト,10,FALSE)</f>
        <v>#N/A</v>
      </c>
      <c r="AD98" s="1027"/>
      <c r="AE98" s="1027"/>
      <c r="AF98" s="1027"/>
      <c r="AG98" s="1035"/>
      <c r="AH98" s="1035"/>
      <c r="AI98" s="1035"/>
      <c r="AJ98" s="1035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C99" s="1032"/>
      <c r="D99" s="1032"/>
      <c r="E99" s="1032"/>
      <c r="F99" s="1032"/>
      <c r="G99" s="118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/>
      <c r="AD99" s="1027"/>
      <c r="AE99" s="1027"/>
      <c r="AF99" s="1027"/>
      <c r="AG99" s="1035"/>
      <c r="AH99" s="1035"/>
      <c r="AI99" s="1035"/>
      <c r="AJ99" s="1035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C100" s="36"/>
      <c r="D100" s="36"/>
      <c r="E100" s="36"/>
      <c r="F100" s="36"/>
      <c r="G100" s="36"/>
      <c r="H100" s="1033"/>
      <c r="I100" s="1033"/>
      <c r="J100" s="1033"/>
      <c r="K100" s="1033"/>
      <c r="L100" s="1033"/>
      <c r="M100" s="1033"/>
      <c r="N100" s="1033"/>
      <c r="O100" s="1033"/>
      <c r="P100" s="1033"/>
      <c r="Q100" s="1033"/>
      <c r="R100" s="1033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27"/>
      <c r="AD100" s="1027"/>
      <c r="AE100" s="1027"/>
      <c r="AF100" s="1027"/>
      <c r="AG100" s="1035"/>
      <c r="AH100" s="1035"/>
      <c r="AI100" s="1035"/>
      <c r="AJ100" s="1035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312"/>
      <c r="D107" s="312"/>
      <c r="E107" s="312"/>
      <c r="F107" s="312"/>
      <c r="G107" s="142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 t="e">
        <f>VLOOKUP(C108,選手リスト,4,FALSE)</f>
        <v>#N/A</v>
      </c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1032">
        <v>157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 t="e">
        <f>VLOOKUP(C108,選手リスト,5,FALSE)</f>
        <v>#N/A</v>
      </c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 t="e">
        <f>VLOOKUP(C108,選手リスト,10,FALSE)</f>
        <v>#N/A</v>
      </c>
      <c r="AD110" s="1027"/>
      <c r="AE110" s="1027"/>
      <c r="AF110" s="1027"/>
      <c r="AG110" s="1035"/>
      <c r="AH110" s="1035"/>
      <c r="AI110" s="1035"/>
      <c r="AJ110" s="1035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C111" s="1032"/>
      <c r="D111" s="1032"/>
      <c r="E111" s="1032"/>
      <c r="F111" s="1032"/>
      <c r="G111" s="142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:72" ht="4.2" customHeight="1" x14ac:dyDescent="0.2">
      <c r="C119" s="312"/>
      <c r="D119" s="312"/>
      <c r="E119" s="312"/>
      <c r="F119" s="312"/>
      <c r="G119" s="142"/>
      <c r="H119" s="1028" t="e">
        <f>VLOOKUP(C120,選手リスト,3,FALSE)</f>
        <v>#N/A</v>
      </c>
      <c r="I119" s="1028"/>
      <c r="J119" s="1028"/>
      <c r="K119" s="1028"/>
      <c r="L119" s="1028"/>
      <c r="M119" s="1028"/>
      <c r="N119" s="1028"/>
      <c r="O119" s="1028"/>
      <c r="P119" s="1028"/>
      <c r="Q119" s="1028"/>
      <c r="R119" s="1028"/>
      <c r="S119" s="1026" t="e">
        <f>VLOOKUP(C120,選手リスト,4,FALSE)</f>
        <v>#N/A</v>
      </c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 t="e">
        <f>VLOOKUP(C120,選手リスト,9,FALSE)</f>
        <v>#N/A</v>
      </c>
      <c r="AD119" s="1034"/>
      <c r="AE119" s="1034"/>
      <c r="AF119" s="1034"/>
      <c r="AG119" s="1035" t="e">
        <f>VLOOKUP(C120,選手リスト,6,FALSE)</f>
        <v>#N/A</v>
      </c>
      <c r="AH119" s="1035"/>
      <c r="AI119" s="1035"/>
      <c r="AJ119" s="1035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:72" ht="4.2" customHeight="1" x14ac:dyDescent="0.2">
      <c r="C120" s="1032">
        <v>158</v>
      </c>
      <c r="D120" s="1032"/>
      <c r="E120" s="1032"/>
      <c r="F120" s="1032"/>
      <c r="G120" s="36"/>
      <c r="H120" s="1028"/>
      <c r="I120" s="1028"/>
      <c r="J120" s="1028"/>
      <c r="K120" s="1028"/>
      <c r="L120" s="1028"/>
      <c r="M120" s="1028"/>
      <c r="N120" s="1028"/>
      <c r="O120" s="1028"/>
      <c r="P120" s="1028"/>
      <c r="Q120" s="1028"/>
      <c r="R120" s="1028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34"/>
      <c r="AD120" s="1034"/>
      <c r="AE120" s="1034"/>
      <c r="AF120" s="1034"/>
      <c r="AG120" s="1035"/>
      <c r="AH120" s="1035"/>
      <c r="AI120" s="1035"/>
      <c r="AJ120" s="1035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:72" ht="4.2" customHeight="1" x14ac:dyDescent="0.2">
      <c r="C121" s="1032"/>
      <c r="D121" s="1032"/>
      <c r="E121" s="1032"/>
      <c r="F121" s="1032"/>
      <c r="G121" s="36"/>
      <c r="H121" s="1033" t="e">
        <f>VLOOKUP(C120,選手リスト,2,FALSE)</f>
        <v>#N/A</v>
      </c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34"/>
      <c r="AD121" s="1034"/>
      <c r="AE121" s="1034"/>
      <c r="AF121" s="1034"/>
      <c r="AG121" s="1035"/>
      <c r="AH121" s="1035"/>
      <c r="AI121" s="1035"/>
      <c r="AJ121" s="1035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:72" ht="4.2" customHeight="1" x14ac:dyDescent="0.2">
      <c r="C122" s="1032"/>
      <c r="D122" s="1032"/>
      <c r="E122" s="1032"/>
      <c r="F122" s="1032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 t="e">
        <f>VLOOKUP(C120,選手リスト,5,FALSE)</f>
        <v>#N/A</v>
      </c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 t="e">
        <f>VLOOKUP(C120,選手リスト,10,FALSE)</f>
        <v>#N/A</v>
      </c>
      <c r="AD122" s="1027"/>
      <c r="AE122" s="1027"/>
      <c r="AF122" s="1027"/>
      <c r="AG122" s="1035"/>
      <c r="AH122" s="1035"/>
      <c r="AI122" s="1035"/>
      <c r="AJ122" s="1035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:72" ht="4.2" customHeight="1" x14ac:dyDescent="0.2">
      <c r="C123" s="1032"/>
      <c r="D123" s="1032"/>
      <c r="E123" s="1032"/>
      <c r="F123" s="1032"/>
      <c r="G123" s="142"/>
      <c r="H123" s="1033"/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/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7"/>
      <c r="AD123" s="1027"/>
      <c r="AE123" s="1027"/>
      <c r="AF123" s="1027"/>
      <c r="AG123" s="1035"/>
      <c r="AH123" s="1035"/>
      <c r="AI123" s="1035"/>
      <c r="AJ123" s="1035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:72" ht="4.2" customHeight="1" x14ac:dyDescent="0.2">
      <c r="C124" s="36"/>
      <c r="D124" s="36"/>
      <c r="E124" s="36"/>
      <c r="F124" s="36"/>
      <c r="G124" s="36"/>
      <c r="H124" s="1033"/>
      <c r="I124" s="1033"/>
      <c r="J124" s="1033"/>
      <c r="K124" s="1033"/>
      <c r="L124" s="1033"/>
      <c r="M124" s="1033"/>
      <c r="N124" s="1033"/>
      <c r="O124" s="1033"/>
      <c r="P124" s="1033"/>
      <c r="Q124" s="1033"/>
      <c r="R124" s="1033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7"/>
      <c r="AD124" s="1027"/>
      <c r="AE124" s="1027"/>
      <c r="AF124" s="1027"/>
      <c r="AG124" s="1035"/>
      <c r="AH124" s="1035"/>
      <c r="AI124" s="1035"/>
      <c r="AJ124" s="1035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21">
        <v>150</v>
      </c>
      <c r="G163" s="1021"/>
      <c r="H163" s="1021"/>
      <c r="I163" s="1021"/>
      <c r="J163" s="1021"/>
      <c r="K163" s="1021"/>
      <c r="L163" s="1021"/>
      <c r="M163" s="1021">
        <v>151</v>
      </c>
      <c r="N163" s="1021"/>
      <c r="O163" s="1021"/>
      <c r="P163" s="1021"/>
      <c r="Q163" s="1021"/>
      <c r="R163" s="1021"/>
      <c r="S163" s="1021"/>
      <c r="T163" s="1021">
        <v>152</v>
      </c>
      <c r="U163" s="1021"/>
      <c r="V163" s="1021"/>
      <c r="W163" s="1021"/>
      <c r="X163" s="1021"/>
      <c r="Y163" s="1021"/>
      <c r="Z163" s="1021"/>
      <c r="AA163" s="1021">
        <v>153</v>
      </c>
      <c r="AB163" s="1021"/>
      <c r="AC163" s="1021"/>
      <c r="AD163" s="1021"/>
      <c r="AE163" s="1021"/>
      <c r="AF163" s="1021"/>
      <c r="AG163" s="1021"/>
      <c r="AH163" s="1021">
        <v>154</v>
      </c>
      <c r="AI163" s="1021"/>
      <c r="AJ163" s="1021"/>
      <c r="AK163" s="1021"/>
      <c r="AL163" s="1021"/>
      <c r="AM163" s="1021"/>
      <c r="AN163" s="1021"/>
      <c r="AO163" s="1021">
        <v>155</v>
      </c>
      <c r="AP163" s="1021"/>
      <c r="AQ163" s="1021"/>
      <c r="AR163" s="1021"/>
      <c r="AS163" s="1021"/>
      <c r="AT163" s="1021"/>
      <c r="AU163" s="1021"/>
      <c r="AV163" s="1021">
        <v>156</v>
      </c>
      <c r="AW163" s="1021"/>
      <c r="AX163" s="1021"/>
      <c r="AY163" s="1021"/>
      <c r="AZ163" s="1021"/>
      <c r="BA163" s="1021"/>
      <c r="BB163" s="1021"/>
      <c r="BC163" s="1021">
        <v>157</v>
      </c>
      <c r="BD163" s="1021"/>
      <c r="BE163" s="1021"/>
      <c r="BF163" s="1021"/>
      <c r="BG163" s="1021"/>
      <c r="BH163" s="1021"/>
      <c r="BI163" s="1021"/>
      <c r="BJ163" s="1021">
        <v>158</v>
      </c>
      <c r="BK163" s="1021"/>
      <c r="BL163" s="1021"/>
      <c r="BM163" s="1021"/>
      <c r="BN163" s="1021"/>
      <c r="BO163" s="1021"/>
      <c r="BP163" s="1021"/>
    </row>
    <row r="164" spans="6:68" ht="4.2" customHeight="1" x14ac:dyDescent="0.2">
      <c r="F164" s="1021"/>
      <c r="G164" s="1021"/>
      <c r="H164" s="1021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021"/>
      <c r="BF164" s="1021"/>
      <c r="BG164" s="1021"/>
      <c r="BH164" s="1021"/>
      <c r="BI164" s="1021"/>
      <c r="BJ164" s="1021"/>
      <c r="BK164" s="1021"/>
      <c r="BL164" s="1021"/>
      <c r="BM164" s="1021"/>
      <c r="BN164" s="1021"/>
      <c r="BO164" s="1021"/>
      <c r="BP164" s="1021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15" t="e">
        <f>VLOOKUP(F163,選手リスト,2,FALSE)</f>
        <v>#N/A</v>
      </c>
      <c r="G183" s="1016"/>
      <c r="H183" s="1016"/>
      <c r="I183" s="1016"/>
      <c r="J183" s="1016"/>
      <c r="K183" s="1016"/>
      <c r="L183" s="1016"/>
      <c r="M183" s="1016" t="e">
        <f>VLOOKUP(M163,選手リスト,2,FALSE)</f>
        <v>#N/A</v>
      </c>
      <c r="N183" s="1016"/>
      <c r="O183" s="1016"/>
      <c r="P183" s="1016"/>
      <c r="Q183" s="1016"/>
      <c r="R183" s="1016"/>
      <c r="S183" s="1016"/>
      <c r="T183" s="1016" t="e">
        <f>VLOOKUP(T163,選手リスト,2,FALSE)</f>
        <v>#N/A</v>
      </c>
      <c r="U183" s="1016"/>
      <c r="V183" s="1016"/>
      <c r="W183" s="1016"/>
      <c r="X183" s="1016"/>
      <c r="Y183" s="1016"/>
      <c r="Z183" s="1016"/>
      <c r="AA183" s="1016" t="e">
        <f>VLOOKUP(AA163,選手リスト,2,FALSE)</f>
        <v>#N/A</v>
      </c>
      <c r="AB183" s="1016"/>
      <c r="AC183" s="1016"/>
      <c r="AD183" s="1016"/>
      <c r="AE183" s="1016"/>
      <c r="AF183" s="1016"/>
      <c r="AG183" s="1016"/>
      <c r="AH183" s="1016" t="e">
        <f>VLOOKUP(AH163,選手リスト,2,FALSE)</f>
        <v>#N/A</v>
      </c>
      <c r="AI183" s="1016"/>
      <c r="AJ183" s="1016"/>
      <c r="AK183" s="1016"/>
      <c r="AL183" s="1016"/>
      <c r="AM183" s="1016"/>
      <c r="AN183" s="1016"/>
      <c r="AO183" s="1016" t="e">
        <f>VLOOKUP(AO163,選手リスト,2,FALSE)</f>
        <v>#N/A</v>
      </c>
      <c r="AP183" s="1016"/>
      <c r="AQ183" s="1016"/>
      <c r="AR183" s="1016"/>
      <c r="AS183" s="1016"/>
      <c r="AT183" s="1016"/>
      <c r="AU183" s="1016"/>
      <c r="AV183" s="1016" t="e">
        <f>VLOOKUP(AV163,選手リスト,2,FALSE)</f>
        <v>#N/A</v>
      </c>
      <c r="AW183" s="1016"/>
      <c r="AX183" s="1016"/>
      <c r="AY183" s="1016"/>
      <c r="AZ183" s="1016"/>
      <c r="BA183" s="1016"/>
      <c r="BB183" s="1016"/>
      <c r="BC183" s="1016" t="e">
        <f>VLOOKUP(BC163,選手リスト,2,FALSE)</f>
        <v>#N/A</v>
      </c>
      <c r="BD183" s="1016"/>
      <c r="BE183" s="1016"/>
      <c r="BF183" s="1016"/>
      <c r="BG183" s="1016"/>
      <c r="BH183" s="1016"/>
      <c r="BI183" s="1016"/>
      <c r="BJ183" s="1016" t="e">
        <f>VLOOKUP(BJ163,選手リスト,2,FALSE)</f>
        <v>#N/A</v>
      </c>
      <c r="BK183" s="1016"/>
      <c r="BL183" s="1016"/>
      <c r="BM183" s="1016"/>
      <c r="BN183" s="1016"/>
      <c r="BO183" s="1016"/>
      <c r="BP183" s="1029"/>
    </row>
    <row r="184" spans="6:68" ht="4.2" customHeight="1" x14ac:dyDescent="0.2">
      <c r="F184" s="1017"/>
      <c r="G184" s="1018"/>
      <c r="H184" s="1018"/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P184" s="1030"/>
    </row>
    <row r="185" spans="6:68" ht="4.2" customHeight="1" thickBot="1" x14ac:dyDescent="0.25">
      <c r="F185" s="1019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20"/>
      <c r="BP185" s="1031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45" t="s">
        <v>136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0" t="s">
        <v>136</v>
      </c>
      <c r="EH1" s="1045"/>
      <c r="EI1" s="1045"/>
      <c r="EJ1" s="1045"/>
      <c r="EK1" s="1045"/>
      <c r="EL1" s="1045"/>
      <c r="EM1" s="1045"/>
      <c r="EN1" s="1046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6"/>
      <c r="BZ2" s="1036"/>
      <c r="CA2" s="1036"/>
      <c r="CB2" s="1036"/>
      <c r="CC2" s="1036"/>
      <c r="CD2" s="1036"/>
      <c r="CE2" s="1036"/>
      <c r="CF2" s="1036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0"/>
      <c r="EH2" s="1045"/>
      <c r="EI2" s="1045"/>
      <c r="EJ2" s="1045"/>
      <c r="EK2" s="1045"/>
      <c r="EL2" s="1045"/>
      <c r="EM2" s="1045"/>
      <c r="EN2" s="1046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7"/>
      <c r="BZ3" s="1047"/>
      <c r="CA3" s="1047"/>
      <c r="CB3" s="1047"/>
      <c r="CC3" s="1047"/>
      <c r="CD3" s="1047"/>
      <c r="CE3" s="1047"/>
      <c r="CF3" s="1047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0"/>
      <c r="EH3" s="1045"/>
      <c r="EI3" s="1045"/>
      <c r="EJ3" s="1045"/>
      <c r="EK3" s="1045"/>
      <c r="EL3" s="1045"/>
      <c r="EM3" s="1045"/>
      <c r="EN3" s="1046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183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6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183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6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183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6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83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6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183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6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183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6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183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6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2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80"/>
      <c r="BV12" s="180"/>
      <c r="BW12" s="180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2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80"/>
      <c r="BV13" s="180"/>
      <c r="BW13" s="180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2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80"/>
      <c r="BV14" s="180"/>
      <c r="BW14" s="180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2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BU15" s="103"/>
      <c r="EG15" s="1061"/>
      <c r="EH15" s="1041"/>
      <c r="EI15" s="1041"/>
      <c r="EJ15" s="1041"/>
      <c r="EK15" s="1041"/>
      <c r="EL15" s="1041"/>
      <c r="EM15" s="1041"/>
      <c r="EN15" s="1042"/>
    </row>
    <row r="16" spans="1:144" ht="4.2" customHeight="1" x14ac:dyDescent="0.2">
      <c r="A16" s="1041" t="s">
        <v>137</v>
      </c>
      <c r="B16" s="1041"/>
      <c r="C16" s="1041"/>
      <c r="D16" s="1041"/>
      <c r="E16" s="1041"/>
      <c r="F16" s="1041"/>
      <c r="G16" s="1041"/>
      <c r="H16" s="1042"/>
      <c r="J16" s="103"/>
      <c r="BU16" s="103"/>
      <c r="EG16" s="1061" t="s">
        <v>137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6"/>
      <c r="K17" s="1086" t="s">
        <v>41</v>
      </c>
      <c r="L17" s="1086"/>
      <c r="M17" s="1086"/>
      <c r="N17" s="1086"/>
      <c r="O17" s="1086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6" t="s">
        <v>41</v>
      </c>
      <c r="CY17" s="1086"/>
      <c r="CZ17" s="1086"/>
      <c r="DA17" s="1086"/>
      <c r="DB17" s="1086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6"/>
      <c r="K18" s="1086"/>
      <c r="L18" s="1086"/>
      <c r="M18" s="1086"/>
      <c r="N18" s="1086"/>
      <c r="O18" s="1086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6"/>
      <c r="CY18" s="1086"/>
      <c r="CZ18" s="1086"/>
      <c r="DA18" s="1086"/>
      <c r="DB18" s="1086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36"/>
      <c r="K19" s="53"/>
      <c r="L19" s="53"/>
      <c r="M19" s="53"/>
      <c r="N19" s="53"/>
      <c r="O19" s="53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 t="e">
        <f>VLOOKUP(K20,選手リスト,4,FALSE)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28" t="e">
        <f>VLOOKUP(CX20,選手リスト,3,FALSE)</f>
        <v>#N/A</v>
      </c>
      <c r="DD19" s="1028"/>
      <c r="DE19" s="1028"/>
      <c r="DF19" s="1028"/>
      <c r="DG19" s="1028"/>
      <c r="DH19" s="1028"/>
      <c r="DI19" s="1028"/>
      <c r="DJ19" s="1028"/>
      <c r="DK19" s="1028"/>
      <c r="DL19" s="1028"/>
      <c r="DM19" s="1028"/>
      <c r="DN19" s="1026"/>
      <c r="DO19" s="1026"/>
      <c r="DP19" s="1026"/>
      <c r="DQ19" s="1026"/>
      <c r="DR19" s="1026"/>
      <c r="DS19" s="1026"/>
      <c r="DT19" s="1026"/>
      <c r="DU19" s="1026"/>
      <c r="DV19" s="1026"/>
      <c r="DW19" s="1026"/>
      <c r="DX19" s="1034" t="e">
        <f>VLOOKUP(CX20,選手リスト,9,FALSE)</f>
        <v>#N/A</v>
      </c>
      <c r="DY19" s="1034"/>
      <c r="DZ19" s="1034"/>
      <c r="EA19" s="1034"/>
      <c r="EB19" s="1035" t="e">
        <f>VLOOKUP(CX20,選手リスト,6,FALSE)</f>
        <v>#N/A</v>
      </c>
      <c r="EC19" s="1035"/>
      <c r="ED19" s="1035"/>
      <c r="EE19" s="1035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32">
        <v>431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32">
        <v>457</v>
      </c>
      <c r="CY20" s="1032"/>
      <c r="CZ20" s="1032"/>
      <c r="DA20" s="1032"/>
      <c r="DB20" s="36"/>
      <c r="DC20" s="1028"/>
      <c r="DD20" s="1028"/>
      <c r="DE20" s="1028"/>
      <c r="DF20" s="1028"/>
      <c r="DG20" s="1028"/>
      <c r="DH20" s="1028"/>
      <c r="DI20" s="1028"/>
      <c r="DJ20" s="1028"/>
      <c r="DK20" s="1028"/>
      <c r="DL20" s="1028"/>
      <c r="DM20" s="1028"/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26"/>
      <c r="DX20" s="1034"/>
      <c r="DY20" s="1034"/>
      <c r="DZ20" s="1034"/>
      <c r="EA20" s="1034"/>
      <c r="EB20" s="1035"/>
      <c r="EC20" s="1035"/>
      <c r="ED20" s="1035"/>
      <c r="EE20" s="1035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87</v>
      </c>
      <c r="B21" s="1037"/>
      <c r="C21" s="1037"/>
      <c r="D21" s="1037"/>
      <c r="E21" s="1037"/>
      <c r="F21" s="1038" t="s">
        <v>197</v>
      </c>
      <c r="G21" s="1038"/>
      <c r="H21" s="1038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32"/>
      <c r="CY21" s="1032"/>
      <c r="CZ21" s="1032"/>
      <c r="DA21" s="1032"/>
      <c r="DB21" s="36"/>
      <c r="DC21" s="1033" t="e">
        <f>VLOOKUP(CX20,選手リスト,2,FALSE)</f>
        <v>#N/A</v>
      </c>
      <c r="DD21" s="1033"/>
      <c r="DE21" s="1033"/>
      <c r="DF21" s="1033"/>
      <c r="DG21" s="1033"/>
      <c r="DH21" s="1033"/>
      <c r="DI21" s="1033"/>
      <c r="DJ21" s="1033"/>
      <c r="DK21" s="1033"/>
      <c r="DL21" s="1033"/>
      <c r="DM21" s="1033"/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26"/>
      <c r="DX21" s="1034"/>
      <c r="DY21" s="1034"/>
      <c r="DZ21" s="1034"/>
      <c r="EA21" s="1034"/>
      <c r="EB21" s="1035"/>
      <c r="EC21" s="1035"/>
      <c r="ED21" s="1035"/>
      <c r="EE21" s="1035"/>
      <c r="EG21" s="1038" t="s">
        <v>198</v>
      </c>
      <c r="EH21" s="1038"/>
      <c r="EI21" s="1038"/>
      <c r="EJ21" s="1037" t="s">
        <v>87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32"/>
      <c r="CY22" s="1032"/>
      <c r="CZ22" s="1032"/>
      <c r="DA22" s="1032"/>
      <c r="DB22" s="36"/>
      <c r="DC22" s="1033"/>
      <c r="DD22" s="1033"/>
      <c r="DE22" s="1033"/>
      <c r="DF22" s="1033"/>
      <c r="DG22" s="1033"/>
      <c r="DH22" s="1033"/>
      <c r="DI22" s="1033"/>
      <c r="DJ22" s="1033"/>
      <c r="DK22" s="1033"/>
      <c r="DL22" s="1033"/>
      <c r="DM22" s="1033"/>
      <c r="DN22" s="1026" t="e">
        <f>VLOOKUP(CX20,選手リスト,5,FALSE)</f>
        <v>#N/A</v>
      </c>
      <c r="DO22" s="1026"/>
      <c r="DP22" s="1026"/>
      <c r="DQ22" s="1026"/>
      <c r="DR22" s="1026"/>
      <c r="DS22" s="1026"/>
      <c r="DT22" s="1026"/>
      <c r="DU22" s="1026"/>
      <c r="DV22" s="1026"/>
      <c r="DW22" s="1026"/>
      <c r="DX22" s="1027" t="e">
        <f>VLOOKUP(CX20,選手リスト,10,FALSE)</f>
        <v>#N/A</v>
      </c>
      <c r="DY22" s="1027"/>
      <c r="DZ22" s="1027"/>
      <c r="EA22" s="1027"/>
      <c r="EB22" s="1035"/>
      <c r="EC22" s="1035"/>
      <c r="ED22" s="1035"/>
      <c r="EE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103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32"/>
      <c r="CY23" s="1032"/>
      <c r="CZ23" s="1032"/>
      <c r="DA23" s="1032"/>
      <c r="DB23" s="103"/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33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26"/>
      <c r="DX23" s="1027"/>
      <c r="DY23" s="1027"/>
      <c r="DZ23" s="1027"/>
      <c r="EA23" s="1027"/>
      <c r="EB23" s="1035"/>
      <c r="EC23" s="1035"/>
      <c r="ED23" s="1035"/>
      <c r="EE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148"/>
      <c r="AT24" s="827"/>
      <c r="AU24" s="827"/>
      <c r="AV24" s="827"/>
      <c r="AW24" s="827"/>
      <c r="AX24" s="827"/>
      <c r="AY24" s="1094">
        <v>21</v>
      </c>
      <c r="AZ24" s="1094"/>
      <c r="BA24" s="1094"/>
      <c r="BB24" s="1095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1">
        <v>29</v>
      </c>
      <c r="CO24" s="1094"/>
      <c r="CP24" s="1094"/>
      <c r="CQ24" s="1094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33"/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6"/>
      <c r="DX24" s="1027"/>
      <c r="DY24" s="1027"/>
      <c r="DZ24" s="1027"/>
      <c r="EA24" s="1027"/>
      <c r="EB24" s="1035"/>
      <c r="EC24" s="1035"/>
      <c r="ED24" s="1035"/>
      <c r="EE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293"/>
      <c r="L25" s="293"/>
      <c r="M25" s="293"/>
      <c r="N25" s="293"/>
      <c r="O25" s="103"/>
      <c r="P25" s="1028" t="e">
        <f>VLOOKUP(K26,選手リスト,3,FALSE)</f>
        <v>#N/A</v>
      </c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 t="e">
        <f>VLOOKUP(K26,選手リスト,9,FALSE)</f>
        <v>#N/A</v>
      </c>
      <c r="AL25" s="1034"/>
      <c r="AM25" s="1034"/>
      <c r="AN25" s="1034"/>
      <c r="AO25" s="1035" t="e">
        <f>VLOOKUP(K26,選手リスト,6,FALSE)</f>
        <v>#N/A</v>
      </c>
      <c r="AP25" s="1035"/>
      <c r="AQ25" s="1035"/>
      <c r="AR25" s="1035"/>
      <c r="AS25" s="148"/>
      <c r="AT25" s="827"/>
      <c r="AU25" s="827"/>
      <c r="AV25" s="827"/>
      <c r="AW25" s="827"/>
      <c r="AX25" s="827"/>
      <c r="AY25" s="1094"/>
      <c r="AZ25" s="1094"/>
      <c r="BA25" s="1094"/>
      <c r="BB25" s="1095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1"/>
      <c r="CO25" s="1094"/>
      <c r="CP25" s="1094"/>
      <c r="CQ25" s="1094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28" t="e">
        <f>VLOOKUP(CX26,選手リスト,3,FALSE)</f>
        <v>#N/A</v>
      </c>
      <c r="DD25" s="1028"/>
      <c r="DE25" s="1028"/>
      <c r="DF25" s="1028"/>
      <c r="DG25" s="1028"/>
      <c r="DH25" s="1028"/>
      <c r="DI25" s="1028"/>
      <c r="DJ25" s="1028"/>
      <c r="DK25" s="1028"/>
      <c r="DL25" s="1028"/>
      <c r="DM25" s="1028"/>
      <c r="DN25" s="1026" t="e">
        <f>VLOOKUP(CX26,選手リスト,4,FALSE)</f>
        <v>#N/A</v>
      </c>
      <c r="DO25" s="1026"/>
      <c r="DP25" s="1026"/>
      <c r="DQ25" s="1026"/>
      <c r="DR25" s="1026"/>
      <c r="DS25" s="1026"/>
      <c r="DT25" s="1026"/>
      <c r="DU25" s="1026"/>
      <c r="DV25" s="1026"/>
      <c r="DW25" s="1026"/>
      <c r="DX25" s="1034" t="e">
        <f>VLOOKUP(CX26,選手リスト,9,FALSE)</f>
        <v>#N/A</v>
      </c>
      <c r="DY25" s="1034"/>
      <c r="DZ25" s="1034"/>
      <c r="EA25" s="1034"/>
      <c r="EB25" s="1035" t="e">
        <f>VLOOKUP(CX26,選手リスト,6,FALSE)</f>
        <v>#N/A</v>
      </c>
      <c r="EC25" s="1035"/>
      <c r="ED25" s="1035"/>
      <c r="EE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28"/>
      <c r="K26" s="1032">
        <v>432</v>
      </c>
      <c r="L26" s="1032"/>
      <c r="M26" s="1032"/>
      <c r="N26" s="1032"/>
      <c r="O26" s="36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148"/>
      <c r="AT26" s="827"/>
      <c r="AU26" s="827"/>
      <c r="AV26" s="827"/>
      <c r="AW26" s="828"/>
      <c r="AX26" s="827"/>
      <c r="AY26" s="1094"/>
      <c r="AZ26" s="1094"/>
      <c r="BA26" s="1094"/>
      <c r="BB26" s="1095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1"/>
      <c r="CO26" s="1094"/>
      <c r="CP26" s="1094"/>
      <c r="CQ26" s="1094"/>
      <c r="CR26" s="827"/>
      <c r="CS26" s="827"/>
      <c r="CT26" s="827"/>
      <c r="CU26" s="827"/>
      <c r="CV26" s="827"/>
      <c r="CX26" s="1032">
        <v>458</v>
      </c>
      <c r="CY26" s="1032"/>
      <c r="CZ26" s="1032"/>
      <c r="DA26" s="1032"/>
      <c r="DB26" s="36"/>
      <c r="DC26" s="1028"/>
      <c r="DD26" s="1028"/>
      <c r="DE26" s="1028"/>
      <c r="DF26" s="1028"/>
      <c r="DG26" s="1028"/>
      <c r="DH26" s="1028"/>
      <c r="DI26" s="1028"/>
      <c r="DJ26" s="1028"/>
      <c r="DK26" s="1028"/>
      <c r="DL26" s="1028"/>
      <c r="DM26" s="1028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26"/>
      <c r="DX26" s="1034"/>
      <c r="DY26" s="1034"/>
      <c r="DZ26" s="1034"/>
      <c r="EA26" s="1034"/>
      <c r="EB26" s="1035"/>
      <c r="EC26" s="1035"/>
      <c r="ED26" s="1035"/>
      <c r="EE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K27" s="1032"/>
      <c r="L27" s="1032"/>
      <c r="M27" s="1032"/>
      <c r="N27" s="1032"/>
      <c r="O27" s="36"/>
      <c r="P27" s="1033" t="e">
        <f>VLOOKUP(K26,選手リスト,2,FALSE)</f>
        <v>#N/A</v>
      </c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/>
      <c r="AL27" s="1034"/>
      <c r="AM27" s="1034"/>
      <c r="AN27" s="1034"/>
      <c r="AO27" s="1035"/>
      <c r="AP27" s="1035"/>
      <c r="AQ27" s="1035"/>
      <c r="AR27" s="1035"/>
      <c r="AS27" s="148"/>
      <c r="AT27" s="827"/>
      <c r="AU27" s="827"/>
      <c r="AV27" s="827"/>
      <c r="AW27" s="828"/>
      <c r="AX27" s="827"/>
      <c r="AY27" s="1094"/>
      <c r="AZ27" s="1094"/>
      <c r="BA27" s="1094"/>
      <c r="BB27" s="1095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1"/>
      <c r="CO27" s="1094"/>
      <c r="CP27" s="1094"/>
      <c r="CQ27" s="1094"/>
      <c r="CR27" s="827"/>
      <c r="CS27" s="832"/>
      <c r="CT27" s="832"/>
      <c r="CU27" s="832"/>
      <c r="CV27" s="832"/>
      <c r="CW27" s="83"/>
      <c r="CX27" s="1032"/>
      <c r="CY27" s="1032"/>
      <c r="CZ27" s="1032"/>
      <c r="DA27" s="1032"/>
      <c r="DB27" s="36"/>
      <c r="DC27" s="1033" t="e">
        <f>VLOOKUP(CX26,選手リスト,2,FALSE)</f>
        <v>#N/A</v>
      </c>
      <c r="DD27" s="1033"/>
      <c r="DE27" s="1033"/>
      <c r="DF27" s="1033"/>
      <c r="DG27" s="1033"/>
      <c r="DH27" s="1033"/>
      <c r="DI27" s="1033"/>
      <c r="DJ27" s="1033"/>
      <c r="DK27" s="1033"/>
      <c r="DL27" s="1033"/>
      <c r="DM27" s="1033"/>
      <c r="DN27" s="1026"/>
      <c r="DO27" s="1026"/>
      <c r="DP27" s="1026"/>
      <c r="DQ27" s="1026"/>
      <c r="DR27" s="1026"/>
      <c r="DS27" s="1026"/>
      <c r="DT27" s="1026"/>
      <c r="DU27" s="1026"/>
      <c r="DV27" s="1026"/>
      <c r="DW27" s="1026"/>
      <c r="DX27" s="1034"/>
      <c r="DY27" s="1034"/>
      <c r="DZ27" s="1034"/>
      <c r="EA27" s="1034"/>
      <c r="EB27" s="1035"/>
      <c r="EC27" s="1035"/>
      <c r="ED27" s="1035"/>
      <c r="EE27" s="1035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K28" s="1032"/>
      <c r="L28" s="1032"/>
      <c r="M28" s="1032"/>
      <c r="N28" s="1032"/>
      <c r="O28" s="36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 t="e">
        <f>VLOOKUP(K26,選手リスト,5,FALSE)</f>
        <v>#N/A</v>
      </c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 t="e">
        <f>VLOOKUP(K26,選手リスト,10,FALSE)</f>
        <v>#N/A</v>
      </c>
      <c r="AL28" s="1027"/>
      <c r="AM28" s="1027"/>
      <c r="AN28" s="1027"/>
      <c r="AO28" s="1035"/>
      <c r="AP28" s="1035"/>
      <c r="AQ28" s="1035"/>
      <c r="AR28" s="1035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32"/>
      <c r="CY28" s="1032"/>
      <c r="CZ28" s="1032"/>
      <c r="DA28" s="1032"/>
      <c r="DB28" s="36"/>
      <c r="DC28" s="1033"/>
      <c r="DD28" s="1033"/>
      <c r="DE28" s="1033"/>
      <c r="DF28" s="1033"/>
      <c r="DG28" s="1033"/>
      <c r="DH28" s="1033"/>
      <c r="DI28" s="1033"/>
      <c r="DJ28" s="1033"/>
      <c r="DK28" s="1033"/>
      <c r="DL28" s="1033"/>
      <c r="DM28" s="1033"/>
      <c r="DN28" s="1026" t="e">
        <f>VLOOKUP(CX26,選手リスト,5,FALSE)</f>
        <v>#N/A</v>
      </c>
      <c r="DO28" s="1026"/>
      <c r="DP28" s="1026"/>
      <c r="DQ28" s="1026"/>
      <c r="DR28" s="1026"/>
      <c r="DS28" s="1026"/>
      <c r="DT28" s="1026"/>
      <c r="DU28" s="1026"/>
      <c r="DV28" s="1026"/>
      <c r="DW28" s="1026"/>
      <c r="DX28" s="1027" t="e">
        <f>VLOOKUP(CX26,選手リスト,10,FALSE)</f>
        <v>#N/A</v>
      </c>
      <c r="DY28" s="1027"/>
      <c r="DZ28" s="1027"/>
      <c r="EA28" s="1027"/>
      <c r="EB28" s="1035"/>
      <c r="EC28" s="1035"/>
      <c r="ED28" s="1035"/>
      <c r="EE28" s="1035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36"/>
      <c r="K29" s="1032"/>
      <c r="L29" s="1032"/>
      <c r="M29" s="1032"/>
      <c r="N29" s="1032"/>
      <c r="O29" s="103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/>
      <c r="AL29" s="1027"/>
      <c r="AM29" s="1027"/>
      <c r="AN29" s="1027"/>
      <c r="AO29" s="1035"/>
      <c r="AP29" s="1035"/>
      <c r="AQ29" s="1035"/>
      <c r="AR29" s="1035"/>
      <c r="AS29" s="123"/>
      <c r="AT29" s="1094">
        <v>1</v>
      </c>
      <c r="AU29" s="1094"/>
      <c r="AV29" s="1094"/>
      <c r="AW29" s="1095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1">
        <v>11</v>
      </c>
      <c r="CT29" s="1094"/>
      <c r="CU29" s="1094"/>
      <c r="CV29" s="1094"/>
      <c r="CW29" s="4"/>
      <c r="CX29" s="1032"/>
      <c r="CY29" s="1032"/>
      <c r="CZ29" s="1032"/>
      <c r="DA29" s="1032"/>
      <c r="DB29" s="103"/>
      <c r="DC29" s="1033"/>
      <c r="DD29" s="1033"/>
      <c r="DE29" s="1033"/>
      <c r="DF29" s="1033"/>
      <c r="DG29" s="1033"/>
      <c r="DH29" s="1033"/>
      <c r="DI29" s="1033"/>
      <c r="DJ29" s="1033"/>
      <c r="DK29" s="1033"/>
      <c r="DL29" s="1033"/>
      <c r="DM29" s="1033"/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26"/>
      <c r="DX29" s="1027"/>
      <c r="DY29" s="1027"/>
      <c r="DZ29" s="1027"/>
      <c r="EA29" s="1027"/>
      <c r="EB29" s="1035"/>
      <c r="EC29" s="1035"/>
      <c r="ED29" s="1035"/>
      <c r="EE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36"/>
      <c r="L30" s="36"/>
      <c r="M30" s="36"/>
      <c r="N30" s="36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/>
      <c r="AL30" s="1027"/>
      <c r="AM30" s="1027"/>
      <c r="AN30" s="1027"/>
      <c r="AO30" s="1035"/>
      <c r="AP30" s="1035"/>
      <c r="AQ30" s="1035"/>
      <c r="AR30" s="1035"/>
      <c r="AS30" s="123"/>
      <c r="AT30" s="1094"/>
      <c r="AU30" s="1094"/>
      <c r="AV30" s="1094"/>
      <c r="AW30" s="1095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1"/>
      <c r="CT30" s="1094"/>
      <c r="CU30" s="1094"/>
      <c r="CV30" s="1094"/>
      <c r="CW30" s="4"/>
      <c r="CX30" s="36"/>
      <c r="CY30" s="36"/>
      <c r="CZ30" s="36"/>
      <c r="DA30" s="36"/>
      <c r="DB30" s="36"/>
      <c r="DC30" s="1033"/>
      <c r="DD30" s="1033"/>
      <c r="DE30" s="1033"/>
      <c r="DF30" s="1033"/>
      <c r="DG30" s="1033"/>
      <c r="DH30" s="1033"/>
      <c r="DI30" s="1033"/>
      <c r="DJ30" s="1033"/>
      <c r="DK30" s="1033"/>
      <c r="DL30" s="1033"/>
      <c r="DM30" s="1033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26"/>
      <c r="DX30" s="1027"/>
      <c r="DY30" s="1027"/>
      <c r="DZ30" s="1027"/>
      <c r="EA30" s="1027"/>
      <c r="EB30" s="1035"/>
      <c r="EC30" s="1035"/>
      <c r="ED30" s="1035"/>
      <c r="EE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28"/>
      <c r="K31" s="947"/>
      <c r="L31" s="947"/>
      <c r="M31" s="947"/>
      <c r="N31" s="947"/>
      <c r="O31" s="103"/>
      <c r="P31" s="1028" t="e">
        <f>VLOOKUP(K32,選手リスト,3,FALSE)</f>
        <v>#N/A</v>
      </c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6" t="e">
        <f>VLOOKUP(K32,選手リスト,4,FALSE)</f>
        <v>#N/A</v>
      </c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 t="e">
        <f>VLOOKUP(K32,選手リスト,9,FALSE)</f>
        <v>#N/A</v>
      </c>
      <c r="AL31" s="1034"/>
      <c r="AM31" s="1034"/>
      <c r="AN31" s="1034"/>
      <c r="AO31" s="1035" t="e">
        <f>VLOOKUP(K32,選手リスト,6,FALSE)</f>
        <v>#N/A</v>
      </c>
      <c r="AP31" s="1035"/>
      <c r="AQ31" s="1035"/>
      <c r="AR31" s="1035"/>
      <c r="AS31" s="123"/>
      <c r="AT31" s="1094"/>
      <c r="AU31" s="1094"/>
      <c r="AV31" s="1094"/>
      <c r="AW31" s="1095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1"/>
      <c r="CT31" s="1094"/>
      <c r="CU31" s="1094"/>
      <c r="CV31" s="1094"/>
      <c r="CW31" s="4"/>
      <c r="CX31" s="947"/>
      <c r="CY31" s="947"/>
      <c r="CZ31" s="947"/>
      <c r="DA31" s="947"/>
      <c r="DB31" s="103"/>
      <c r="DC31" s="1028" t="e">
        <f>VLOOKUP(CX32,選手リスト,3,FALSE)</f>
        <v>#N/A</v>
      </c>
      <c r="DD31" s="1028"/>
      <c r="DE31" s="1028"/>
      <c r="DF31" s="1028"/>
      <c r="DG31" s="1028"/>
      <c r="DH31" s="1028"/>
      <c r="DI31" s="1028"/>
      <c r="DJ31" s="1028"/>
      <c r="DK31" s="1028"/>
      <c r="DL31" s="1028"/>
      <c r="DM31" s="1028"/>
      <c r="DN31" s="1026" t="e">
        <f>VLOOKUP(CX32,選手リスト,4,FALSE)</f>
        <v>#N/A</v>
      </c>
      <c r="DO31" s="1026"/>
      <c r="DP31" s="1026"/>
      <c r="DQ31" s="1026"/>
      <c r="DR31" s="1026"/>
      <c r="DS31" s="1026"/>
      <c r="DT31" s="1026"/>
      <c r="DU31" s="1026"/>
      <c r="DV31" s="1026"/>
      <c r="DW31" s="1026"/>
      <c r="DX31" s="1034" t="e">
        <f>VLOOKUP(CX32,選手リスト,9,FALSE)</f>
        <v>#N/A</v>
      </c>
      <c r="DY31" s="1034"/>
      <c r="DZ31" s="1034"/>
      <c r="EA31" s="1034"/>
      <c r="EB31" s="1035" t="e">
        <f>VLOOKUP(CX32,選手リスト,6,FALSE)</f>
        <v>#N/A</v>
      </c>
      <c r="EC31" s="1035"/>
      <c r="ED31" s="1035"/>
      <c r="EE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28"/>
      <c r="K32" s="1032">
        <v>433</v>
      </c>
      <c r="L32" s="1032"/>
      <c r="M32" s="1032"/>
      <c r="N32" s="1032"/>
      <c r="O32" s="36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34"/>
      <c r="AL32" s="1034"/>
      <c r="AM32" s="1034"/>
      <c r="AN32" s="1034"/>
      <c r="AO32" s="1035"/>
      <c r="AP32" s="1035"/>
      <c r="AQ32" s="1035"/>
      <c r="AR32" s="1035"/>
      <c r="AS32" s="123"/>
      <c r="AT32" s="1094"/>
      <c r="AU32" s="1094"/>
      <c r="AV32" s="1094"/>
      <c r="AW32" s="1095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1"/>
      <c r="CT32" s="1094"/>
      <c r="CU32" s="1094"/>
      <c r="CV32" s="1094"/>
      <c r="CW32" s="4"/>
      <c r="CX32" s="1032">
        <v>459</v>
      </c>
      <c r="CY32" s="1032"/>
      <c r="CZ32" s="1032"/>
      <c r="DA32" s="1032"/>
      <c r="DB32" s="36"/>
      <c r="DC32" s="1028"/>
      <c r="DD32" s="1028"/>
      <c r="DE32" s="1028"/>
      <c r="DF32" s="1028"/>
      <c r="DG32" s="1028"/>
      <c r="DH32" s="1028"/>
      <c r="DI32" s="1028"/>
      <c r="DJ32" s="1028"/>
      <c r="DK32" s="1028"/>
      <c r="DL32" s="1028"/>
      <c r="DM32" s="1028"/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6"/>
      <c r="DX32" s="1034"/>
      <c r="DY32" s="1034"/>
      <c r="DZ32" s="1034"/>
      <c r="EA32" s="1034"/>
      <c r="EB32" s="1035"/>
      <c r="EC32" s="1035"/>
      <c r="ED32" s="1035"/>
      <c r="EE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1032"/>
      <c r="L33" s="1032"/>
      <c r="M33" s="1032"/>
      <c r="N33" s="1032"/>
      <c r="O33" s="36"/>
      <c r="P33" s="1033" t="e">
        <f>VLOOKUP(K32,選手リスト,2,FALSE)</f>
        <v>#N/A</v>
      </c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/>
      <c r="AL33" s="1034"/>
      <c r="AM33" s="1034"/>
      <c r="AN33" s="1034"/>
      <c r="AO33" s="1035"/>
      <c r="AP33" s="1035"/>
      <c r="AQ33" s="1035"/>
      <c r="AR33" s="1035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32"/>
      <c r="CY33" s="1032"/>
      <c r="CZ33" s="1032"/>
      <c r="DA33" s="1032"/>
      <c r="DB33" s="36"/>
      <c r="DC33" s="1033" t="e">
        <f>VLOOKUP(CX32,選手リスト,2,FALSE)</f>
        <v>#N/A</v>
      </c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33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26"/>
      <c r="DX33" s="1034"/>
      <c r="DY33" s="1034"/>
      <c r="DZ33" s="1034"/>
      <c r="EA33" s="1034"/>
      <c r="EB33" s="1035"/>
      <c r="EC33" s="1035"/>
      <c r="ED33" s="1035"/>
      <c r="EE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36"/>
      <c r="K34" s="1032"/>
      <c r="L34" s="1032"/>
      <c r="M34" s="1032"/>
      <c r="N34" s="1032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 t="e">
        <f>VLOOKUP(K32,選手リスト,5,FALSE)</f>
        <v>#N/A</v>
      </c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 t="e">
        <f>VLOOKUP(K32,選手リスト,10,FALSE)</f>
        <v>#N/A</v>
      </c>
      <c r="AL34" s="1027"/>
      <c r="AM34" s="1027"/>
      <c r="AN34" s="1027"/>
      <c r="AO34" s="1035"/>
      <c r="AP34" s="1035"/>
      <c r="AQ34" s="1035"/>
      <c r="AR34" s="1035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32"/>
      <c r="CY34" s="1032"/>
      <c r="CZ34" s="1032"/>
      <c r="DA34" s="1032"/>
      <c r="DB34" s="36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33"/>
      <c r="DN34" s="1026" t="e">
        <f>VLOOKUP(CX32,選手リスト,5,FALSE)</f>
        <v>#N/A</v>
      </c>
      <c r="DO34" s="1026"/>
      <c r="DP34" s="1026"/>
      <c r="DQ34" s="1026"/>
      <c r="DR34" s="1026"/>
      <c r="DS34" s="1026"/>
      <c r="DT34" s="1026"/>
      <c r="DU34" s="1026"/>
      <c r="DV34" s="1026"/>
      <c r="DW34" s="1026"/>
      <c r="DX34" s="1027" t="e">
        <f>VLOOKUP(CX32,選手リスト,10,FALSE)</f>
        <v>#N/A</v>
      </c>
      <c r="DY34" s="1027"/>
      <c r="DZ34" s="1027"/>
      <c r="EA34" s="1027"/>
      <c r="EB34" s="1035"/>
      <c r="EC34" s="1035"/>
      <c r="ED34" s="1035"/>
      <c r="EE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36"/>
      <c r="K35" s="1032"/>
      <c r="L35" s="1032"/>
      <c r="M35" s="1032"/>
      <c r="N35" s="1032"/>
      <c r="O35" s="103"/>
      <c r="P35" s="1033"/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7"/>
      <c r="AL35" s="1027"/>
      <c r="AM35" s="1027"/>
      <c r="AN35" s="1027"/>
      <c r="AO35" s="1035"/>
      <c r="AP35" s="1035"/>
      <c r="AQ35" s="1035"/>
      <c r="AR35" s="1035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4">
        <v>37</v>
      </c>
      <c r="BD35" s="1094"/>
      <c r="BE35" s="1094"/>
      <c r="BF35" s="1095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1">
        <v>41</v>
      </c>
      <c r="CJ35" s="1094"/>
      <c r="CK35" s="1094"/>
      <c r="CL35" s="1094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32"/>
      <c r="CY35" s="1032"/>
      <c r="CZ35" s="1032"/>
      <c r="DA35" s="1032"/>
      <c r="DB35" s="103"/>
      <c r="DC35" s="1033"/>
      <c r="DD35" s="1033"/>
      <c r="DE35" s="1033"/>
      <c r="DF35" s="1033"/>
      <c r="DG35" s="1033"/>
      <c r="DH35" s="1033"/>
      <c r="DI35" s="1033"/>
      <c r="DJ35" s="1033"/>
      <c r="DK35" s="1033"/>
      <c r="DL35" s="1033"/>
      <c r="DM35" s="1033"/>
      <c r="DN35" s="1026"/>
      <c r="DO35" s="1026"/>
      <c r="DP35" s="1026"/>
      <c r="DQ35" s="1026"/>
      <c r="DR35" s="1026"/>
      <c r="DS35" s="1026"/>
      <c r="DT35" s="1026"/>
      <c r="DU35" s="1026"/>
      <c r="DV35" s="1026"/>
      <c r="DW35" s="1026"/>
      <c r="DX35" s="1027"/>
      <c r="DY35" s="1027"/>
      <c r="DZ35" s="1027"/>
      <c r="EA35" s="1027"/>
      <c r="EB35" s="1035"/>
      <c r="EC35" s="1035"/>
      <c r="ED35" s="1035"/>
      <c r="EE35" s="1035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K36" s="36"/>
      <c r="L36" s="36"/>
      <c r="M36" s="36"/>
      <c r="N36" s="36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/>
      <c r="AL36" s="1027"/>
      <c r="AM36" s="1027"/>
      <c r="AN36" s="1027"/>
      <c r="AO36" s="1035"/>
      <c r="AP36" s="1035"/>
      <c r="AQ36" s="1035"/>
      <c r="AR36" s="1035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4"/>
      <c r="BD36" s="1094"/>
      <c r="BE36" s="1094"/>
      <c r="BF36" s="1095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1"/>
      <c r="CJ36" s="1094"/>
      <c r="CK36" s="1094"/>
      <c r="CL36" s="1094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3"/>
      <c r="DD36" s="1033"/>
      <c r="DE36" s="1033"/>
      <c r="DF36" s="1033"/>
      <c r="DG36" s="1033"/>
      <c r="DH36" s="1033"/>
      <c r="DI36" s="1033"/>
      <c r="DJ36" s="1033"/>
      <c r="DK36" s="1033"/>
      <c r="DL36" s="1033"/>
      <c r="DM36" s="1033"/>
      <c r="DN36" s="1026"/>
      <c r="DO36" s="1026"/>
      <c r="DP36" s="1026"/>
      <c r="DQ36" s="1026"/>
      <c r="DR36" s="1026"/>
      <c r="DS36" s="1026"/>
      <c r="DT36" s="1026"/>
      <c r="DU36" s="1026"/>
      <c r="DV36" s="1026"/>
      <c r="DW36" s="1026"/>
      <c r="DX36" s="1027"/>
      <c r="DY36" s="1027"/>
      <c r="DZ36" s="1027"/>
      <c r="EA36" s="1027"/>
      <c r="EB36" s="1035"/>
      <c r="EC36" s="1035"/>
      <c r="ED36" s="1035"/>
      <c r="EE36" s="1035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28"/>
      <c r="K37" s="947"/>
      <c r="L37" s="947"/>
      <c r="M37" s="947"/>
      <c r="N37" s="947"/>
      <c r="O37" s="103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 t="e">
        <f>VLOOKUP(K38,選手リスト,4,FALSE)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4"/>
      <c r="BD37" s="1094"/>
      <c r="BE37" s="1094"/>
      <c r="BF37" s="1095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1"/>
      <c r="CJ37" s="1094"/>
      <c r="CK37" s="1094"/>
      <c r="CL37" s="1094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28" t="e">
        <f>VLOOKUP(CX38,選手リスト,3,FALSE)</f>
        <v>#N/A</v>
      </c>
      <c r="DD37" s="1028"/>
      <c r="DE37" s="1028"/>
      <c r="DF37" s="1028"/>
      <c r="DG37" s="1028"/>
      <c r="DH37" s="1028"/>
      <c r="DI37" s="1028"/>
      <c r="DJ37" s="1028"/>
      <c r="DK37" s="1028"/>
      <c r="DL37" s="1028"/>
      <c r="DM37" s="1028"/>
      <c r="DN37" s="1026" t="e">
        <f>VLOOKUP(CX38,選手リスト,4,FALSE)</f>
        <v>#N/A</v>
      </c>
      <c r="DO37" s="1026"/>
      <c r="DP37" s="1026"/>
      <c r="DQ37" s="1026"/>
      <c r="DR37" s="1026"/>
      <c r="DS37" s="1026"/>
      <c r="DT37" s="1026"/>
      <c r="DU37" s="1026"/>
      <c r="DV37" s="1026"/>
      <c r="DW37" s="1026"/>
      <c r="DX37" s="1034" t="e">
        <f>VLOOKUP(CX38,選手リスト,9,FALSE)</f>
        <v>#N/A</v>
      </c>
      <c r="DY37" s="1034"/>
      <c r="DZ37" s="1034"/>
      <c r="EA37" s="1034"/>
      <c r="EB37" s="1035" t="e">
        <f>VLOOKUP(CX38,選手リスト,6,FALSE)</f>
        <v>#N/A</v>
      </c>
      <c r="EC37" s="1035"/>
      <c r="ED37" s="1035"/>
      <c r="EE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6"/>
      <c r="K38" s="1032">
        <v>434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4"/>
      <c r="BD38" s="1094"/>
      <c r="BE38" s="1094"/>
      <c r="BF38" s="1095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1"/>
      <c r="CJ38" s="1094"/>
      <c r="CK38" s="1094"/>
      <c r="CL38" s="1094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32">
        <v>460</v>
      </c>
      <c r="CY38" s="1032"/>
      <c r="CZ38" s="1032"/>
      <c r="DA38" s="1032"/>
      <c r="DB38" s="36"/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8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26"/>
      <c r="DX38" s="1034"/>
      <c r="DY38" s="1034"/>
      <c r="DZ38" s="1034"/>
      <c r="EA38" s="1034"/>
      <c r="EB38" s="1035"/>
      <c r="EC38" s="1035"/>
      <c r="ED38" s="1035"/>
      <c r="EE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28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32"/>
      <c r="CY39" s="1032"/>
      <c r="CZ39" s="1032"/>
      <c r="DA39" s="1032"/>
      <c r="DB39" s="36"/>
      <c r="DC39" s="1033" t="e">
        <f>VLOOKUP(CX38,選手リスト,2,FALSE)</f>
        <v>#N/A</v>
      </c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33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26"/>
      <c r="DX39" s="1034"/>
      <c r="DY39" s="1034"/>
      <c r="DZ39" s="1034"/>
      <c r="EA39" s="1034"/>
      <c r="EB39" s="1035"/>
      <c r="EC39" s="1035"/>
      <c r="ED39" s="1035"/>
      <c r="EE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36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32"/>
      <c r="CY40" s="1032"/>
      <c r="CZ40" s="1032"/>
      <c r="DA40" s="1032"/>
      <c r="DB40" s="36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33"/>
      <c r="DN40" s="1026" t="e">
        <f>VLOOKUP(CX38,選手リスト,5,FALSE)</f>
        <v>#N/A</v>
      </c>
      <c r="DO40" s="1026"/>
      <c r="DP40" s="1026"/>
      <c r="DQ40" s="1026"/>
      <c r="DR40" s="1026"/>
      <c r="DS40" s="1026"/>
      <c r="DT40" s="1026"/>
      <c r="DU40" s="1026"/>
      <c r="DV40" s="1026"/>
      <c r="DW40" s="1026"/>
      <c r="DX40" s="1027" t="e">
        <f>VLOOKUP(CX38,選手リスト,10,FALSE)</f>
        <v>#N/A</v>
      </c>
      <c r="DY40" s="1027"/>
      <c r="DZ40" s="1027"/>
      <c r="EA40" s="1027"/>
      <c r="EB40" s="1035"/>
      <c r="EC40" s="1035"/>
      <c r="ED40" s="1035"/>
      <c r="EE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36"/>
      <c r="K41" s="1032"/>
      <c r="L41" s="1032"/>
      <c r="M41" s="1032"/>
      <c r="N41" s="1032"/>
      <c r="O41" s="103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123"/>
      <c r="AT41" s="1094">
        <f>AT29+1</f>
        <v>2</v>
      </c>
      <c r="AU41" s="1094"/>
      <c r="AV41" s="1094"/>
      <c r="AW41" s="1095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1">
        <f>CS29+1</f>
        <v>12</v>
      </c>
      <c r="CT41" s="1094"/>
      <c r="CU41" s="1094"/>
      <c r="CV41" s="1094"/>
      <c r="CW41" s="4"/>
      <c r="CX41" s="1032"/>
      <c r="CY41" s="1032"/>
      <c r="CZ41" s="1032"/>
      <c r="DA41" s="1032"/>
      <c r="DB41" s="10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33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6"/>
      <c r="DX41" s="1027"/>
      <c r="DY41" s="1027"/>
      <c r="DZ41" s="1027"/>
      <c r="EA41" s="1027"/>
      <c r="EB41" s="1035"/>
      <c r="EC41" s="1035"/>
      <c r="ED41" s="1035"/>
      <c r="EE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36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123"/>
      <c r="AT42" s="1094"/>
      <c r="AU42" s="1094"/>
      <c r="AV42" s="1094"/>
      <c r="AW42" s="1095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1"/>
      <c r="CT42" s="1094"/>
      <c r="CU42" s="1094"/>
      <c r="CV42" s="1094"/>
      <c r="CW42" s="4"/>
      <c r="CX42" s="36"/>
      <c r="CY42" s="36"/>
      <c r="CZ42" s="36"/>
      <c r="DA42" s="36"/>
      <c r="DB42" s="36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33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6"/>
      <c r="DX42" s="1027"/>
      <c r="DY42" s="1027"/>
      <c r="DZ42" s="1027"/>
      <c r="EA42" s="1027"/>
      <c r="EB42" s="1035"/>
      <c r="EC42" s="1035"/>
      <c r="ED42" s="1035"/>
      <c r="EE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K43" s="947"/>
      <c r="L43" s="947"/>
      <c r="M43" s="947"/>
      <c r="N43" s="947"/>
      <c r="O43" s="103"/>
      <c r="P43" s="1028" t="e">
        <f>VLOOKUP(K44,選手リスト,3,FALSE)</f>
        <v>#N/A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6" t="e">
        <f>VLOOKUP(K44,選手リスト,4,FALSE)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 t="e">
        <f>VLOOKUP(K44,選手リスト,9,FALSE)</f>
        <v>#N/A</v>
      </c>
      <c r="AL43" s="1034"/>
      <c r="AM43" s="1034"/>
      <c r="AN43" s="1034"/>
      <c r="AO43" s="1035" t="e">
        <f>VLOOKUP(K44,選手リスト,6,FALSE)</f>
        <v>#N/A</v>
      </c>
      <c r="AP43" s="1035"/>
      <c r="AQ43" s="1035"/>
      <c r="AR43" s="1035"/>
      <c r="AS43" s="123"/>
      <c r="AT43" s="1094"/>
      <c r="AU43" s="1094"/>
      <c r="AV43" s="1094"/>
      <c r="AW43" s="1095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1"/>
      <c r="CT43" s="1094"/>
      <c r="CU43" s="1094"/>
      <c r="CV43" s="1094"/>
      <c r="CW43" s="4"/>
      <c r="CX43" s="947"/>
      <c r="CY43" s="947"/>
      <c r="CZ43" s="947"/>
      <c r="DA43" s="947"/>
      <c r="DB43" s="103"/>
      <c r="DC43" s="1028" t="e">
        <f>VLOOKUP(CX44,選手リスト,3,FALSE)</f>
        <v>#N/A</v>
      </c>
      <c r="DD43" s="1028"/>
      <c r="DE43" s="1028"/>
      <c r="DF43" s="1028"/>
      <c r="DG43" s="1028"/>
      <c r="DH43" s="1028"/>
      <c r="DI43" s="1028"/>
      <c r="DJ43" s="1028"/>
      <c r="DK43" s="1028"/>
      <c r="DL43" s="1028"/>
      <c r="DM43" s="1028"/>
      <c r="DN43" s="1026" t="e">
        <f>VLOOKUP(CX44,選手リスト,4,FALSE)</f>
        <v>#N/A</v>
      </c>
      <c r="DO43" s="1026"/>
      <c r="DP43" s="1026"/>
      <c r="DQ43" s="1026"/>
      <c r="DR43" s="1026"/>
      <c r="DS43" s="1026"/>
      <c r="DT43" s="1026"/>
      <c r="DU43" s="1026"/>
      <c r="DV43" s="1026"/>
      <c r="DW43" s="1026"/>
      <c r="DX43" s="1034" t="e">
        <f>VLOOKUP(CX44,選手リスト,9,FALSE)</f>
        <v>#N/A</v>
      </c>
      <c r="DY43" s="1034"/>
      <c r="DZ43" s="1034"/>
      <c r="EA43" s="1034"/>
      <c r="EB43" s="1035" t="e">
        <f>VLOOKUP(CX44,選手リスト,6,FALSE)</f>
        <v>#N/A</v>
      </c>
      <c r="EC43" s="1035"/>
      <c r="ED43" s="1035"/>
      <c r="EE43" s="1035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28"/>
      <c r="K44" s="1032">
        <v>435</v>
      </c>
      <c r="L44" s="1032"/>
      <c r="M44" s="1032"/>
      <c r="N44" s="1032"/>
      <c r="O44" s="36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/>
      <c r="AL44" s="1034"/>
      <c r="AM44" s="1034"/>
      <c r="AN44" s="1034"/>
      <c r="AO44" s="1035"/>
      <c r="AP44" s="1035"/>
      <c r="AQ44" s="1035"/>
      <c r="AR44" s="1035"/>
      <c r="AS44" s="123"/>
      <c r="AT44" s="1094"/>
      <c r="AU44" s="1094"/>
      <c r="AV44" s="1094"/>
      <c r="AW44" s="1095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1"/>
      <c r="CT44" s="1094"/>
      <c r="CU44" s="1094"/>
      <c r="CV44" s="1094"/>
      <c r="CW44" s="4"/>
      <c r="CX44" s="1032">
        <v>461</v>
      </c>
      <c r="CY44" s="1032"/>
      <c r="CZ44" s="1032"/>
      <c r="DA44" s="1032"/>
      <c r="DB44" s="36"/>
      <c r="DC44" s="1028"/>
      <c r="DD44" s="1028"/>
      <c r="DE44" s="1028"/>
      <c r="DF44" s="1028"/>
      <c r="DG44" s="1028"/>
      <c r="DH44" s="1028"/>
      <c r="DI44" s="1028"/>
      <c r="DJ44" s="1028"/>
      <c r="DK44" s="1028"/>
      <c r="DL44" s="1028"/>
      <c r="DM44" s="1028"/>
      <c r="DN44" s="1026"/>
      <c r="DO44" s="1026"/>
      <c r="DP44" s="1026"/>
      <c r="DQ44" s="1026"/>
      <c r="DR44" s="1026"/>
      <c r="DS44" s="1026"/>
      <c r="DT44" s="1026"/>
      <c r="DU44" s="1026"/>
      <c r="DV44" s="1026"/>
      <c r="DW44" s="1026"/>
      <c r="DX44" s="1034"/>
      <c r="DY44" s="1034"/>
      <c r="DZ44" s="1034"/>
      <c r="EA44" s="1034"/>
      <c r="EB44" s="1035"/>
      <c r="EC44" s="1035"/>
      <c r="ED44" s="1035"/>
      <c r="EE44" s="1035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102"/>
      <c r="K45" s="1032"/>
      <c r="L45" s="1032"/>
      <c r="M45" s="1032"/>
      <c r="N45" s="1032"/>
      <c r="O45" s="36"/>
      <c r="P45" s="1033" t="e">
        <f>VLOOKUP(K44,選手リスト,2,FALSE)</f>
        <v>#N/A</v>
      </c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32"/>
      <c r="CY45" s="1032"/>
      <c r="CZ45" s="1032"/>
      <c r="DA45" s="1032"/>
      <c r="DB45" s="36"/>
      <c r="DC45" s="1033" t="e">
        <f>VLOOKUP(CX44,選手リスト,2,FALSE)</f>
        <v>#N/A</v>
      </c>
      <c r="DD45" s="1033"/>
      <c r="DE45" s="1033"/>
      <c r="DF45" s="1033"/>
      <c r="DG45" s="1033"/>
      <c r="DH45" s="1033"/>
      <c r="DI45" s="1033"/>
      <c r="DJ45" s="1033"/>
      <c r="DK45" s="1033"/>
      <c r="DL45" s="1033"/>
      <c r="DM45" s="1033"/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26"/>
      <c r="DX45" s="1034"/>
      <c r="DY45" s="1034"/>
      <c r="DZ45" s="1034"/>
      <c r="EA45" s="1034"/>
      <c r="EB45" s="1035"/>
      <c r="EC45" s="1035"/>
      <c r="ED45" s="1035"/>
      <c r="EE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28"/>
      <c r="K46" s="1032"/>
      <c r="L46" s="1032"/>
      <c r="M46" s="1032"/>
      <c r="N46" s="1032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 t="e">
        <f>VLOOKUP(K44,選手リスト,5,FALSE)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 t="e">
        <f>VLOOKUP(K44,選手リスト,10,FALSE)</f>
        <v>#N/A</v>
      </c>
      <c r="AL46" s="1027"/>
      <c r="AM46" s="1027"/>
      <c r="AN46" s="1027"/>
      <c r="AO46" s="1035"/>
      <c r="AP46" s="1035"/>
      <c r="AQ46" s="1035"/>
      <c r="AR46" s="1035"/>
      <c r="AS46" s="148"/>
      <c r="AT46" s="827"/>
      <c r="AU46" s="827"/>
      <c r="AV46" s="827"/>
      <c r="AW46" s="831"/>
      <c r="AX46" s="831"/>
      <c r="AY46" s="1094">
        <f>AY24+1</f>
        <v>22</v>
      </c>
      <c r="AZ46" s="1094"/>
      <c r="BA46" s="1094"/>
      <c r="BB46" s="1095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1">
        <f>CN24+1</f>
        <v>30</v>
      </c>
      <c r="CO46" s="1094"/>
      <c r="CP46" s="1094"/>
      <c r="CQ46" s="1094"/>
      <c r="CR46" s="827"/>
      <c r="CS46" s="827"/>
      <c r="CT46" s="827"/>
      <c r="CU46" s="827"/>
      <c r="CV46" s="827"/>
      <c r="CW46" s="4"/>
      <c r="CX46" s="1032"/>
      <c r="CY46" s="1032"/>
      <c r="CZ46" s="1032"/>
      <c r="DA46" s="1032"/>
      <c r="DB46" s="36"/>
      <c r="DC46" s="1033"/>
      <c r="DD46" s="1033"/>
      <c r="DE46" s="1033"/>
      <c r="DF46" s="1033"/>
      <c r="DG46" s="1033"/>
      <c r="DH46" s="1033"/>
      <c r="DI46" s="1033"/>
      <c r="DJ46" s="1033"/>
      <c r="DK46" s="1033"/>
      <c r="DL46" s="1033"/>
      <c r="DM46" s="1033"/>
      <c r="DN46" s="1026" t="e">
        <f>VLOOKUP(CX44,選手リスト,5,FALSE)</f>
        <v>#N/A</v>
      </c>
      <c r="DO46" s="1026"/>
      <c r="DP46" s="1026"/>
      <c r="DQ46" s="1026"/>
      <c r="DR46" s="1026"/>
      <c r="DS46" s="1026"/>
      <c r="DT46" s="1026"/>
      <c r="DU46" s="1026"/>
      <c r="DV46" s="1026"/>
      <c r="DW46" s="1026"/>
      <c r="DX46" s="1027" t="e">
        <f>VLOOKUP(CX44,選手リスト,10,FALSE)</f>
        <v>#N/A</v>
      </c>
      <c r="DY46" s="1027"/>
      <c r="DZ46" s="1027"/>
      <c r="EA46" s="1027"/>
      <c r="EB46" s="1035"/>
      <c r="EC46" s="1035"/>
      <c r="ED46" s="1035"/>
      <c r="EE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36"/>
      <c r="K47" s="1032"/>
      <c r="L47" s="1032"/>
      <c r="M47" s="1032"/>
      <c r="N47" s="1032"/>
      <c r="O47" s="103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/>
      <c r="AL47" s="1027"/>
      <c r="AM47" s="1027"/>
      <c r="AN47" s="1027"/>
      <c r="AO47" s="1035"/>
      <c r="AP47" s="1035"/>
      <c r="AQ47" s="1035"/>
      <c r="AR47" s="1035"/>
      <c r="AS47" s="148"/>
      <c r="AT47" s="827"/>
      <c r="AU47" s="827"/>
      <c r="AV47" s="827"/>
      <c r="AW47" s="831"/>
      <c r="AX47" s="831"/>
      <c r="AY47" s="1094"/>
      <c r="AZ47" s="1094"/>
      <c r="BA47" s="1094"/>
      <c r="BB47" s="1095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1"/>
      <c r="CO47" s="1094"/>
      <c r="CP47" s="1094"/>
      <c r="CQ47" s="1094"/>
      <c r="CR47" s="827"/>
      <c r="CS47" s="827"/>
      <c r="CT47" s="827"/>
      <c r="CU47" s="827"/>
      <c r="CV47" s="827"/>
      <c r="CW47" s="4"/>
      <c r="CX47" s="1032"/>
      <c r="CY47" s="1032"/>
      <c r="CZ47" s="1032"/>
      <c r="DA47" s="1032"/>
      <c r="DB47" s="103"/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33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26"/>
      <c r="DX47" s="1027"/>
      <c r="DY47" s="1027"/>
      <c r="DZ47" s="1027"/>
      <c r="EA47" s="1027"/>
      <c r="EB47" s="1035"/>
      <c r="EC47" s="1035"/>
      <c r="ED47" s="1035"/>
      <c r="EE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36"/>
      <c r="K48" s="36"/>
      <c r="L48" s="36"/>
      <c r="M48" s="36"/>
      <c r="N48" s="36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13"/>
      <c r="AT48" s="827"/>
      <c r="AU48" s="827"/>
      <c r="AV48" s="827"/>
      <c r="AW48" s="831"/>
      <c r="AX48" s="831"/>
      <c r="AY48" s="1094"/>
      <c r="AZ48" s="1094"/>
      <c r="BA48" s="1094"/>
      <c r="BB48" s="1095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1"/>
      <c r="CO48" s="1094"/>
      <c r="CP48" s="1094"/>
      <c r="CQ48" s="1094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33"/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6"/>
      <c r="DX48" s="1027"/>
      <c r="DY48" s="1027"/>
      <c r="DZ48" s="1027"/>
      <c r="EA48" s="1027"/>
      <c r="EB48" s="1035"/>
      <c r="EC48" s="1035"/>
      <c r="ED48" s="1035"/>
      <c r="EE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36"/>
      <c r="K49" s="947"/>
      <c r="L49" s="947"/>
      <c r="M49" s="947"/>
      <c r="N49" s="947"/>
      <c r="O49" s="103"/>
      <c r="P49" s="1028" t="e">
        <f>VLOOKUP(K50,選手リスト,3,FALSE)</f>
        <v>#N/A</v>
      </c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 t="e">
        <f>VLOOKUP(K50,選手リスト,4,FALSE)</f>
        <v>#N/A</v>
      </c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 t="e">
        <f>VLOOKUP(K50,選手リスト,9,FALSE)</f>
        <v>#N/A</v>
      </c>
      <c r="AL49" s="1034"/>
      <c r="AM49" s="1034"/>
      <c r="AN49" s="1034"/>
      <c r="AO49" s="1035" t="e">
        <f>VLOOKUP(K50,選手リスト,6,FALSE)</f>
        <v>#N/A</v>
      </c>
      <c r="AP49" s="1035"/>
      <c r="AQ49" s="1035"/>
      <c r="AR49" s="1035"/>
      <c r="AS49" s="13"/>
      <c r="AT49" s="827"/>
      <c r="AU49" s="827"/>
      <c r="AV49" s="827"/>
      <c r="AW49" s="827"/>
      <c r="AX49" s="827"/>
      <c r="AY49" s="1094"/>
      <c r="AZ49" s="1094"/>
      <c r="BA49" s="1094"/>
      <c r="BB49" s="1095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1"/>
      <c r="CO49" s="1094"/>
      <c r="CP49" s="1094"/>
      <c r="CQ49" s="1094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28" t="e">
        <f>VLOOKUP(CX50,選手リスト,3,FALSE)</f>
        <v>#N/A</v>
      </c>
      <c r="DD49" s="1028"/>
      <c r="DE49" s="1028"/>
      <c r="DF49" s="1028"/>
      <c r="DG49" s="1028"/>
      <c r="DH49" s="1028"/>
      <c r="DI49" s="1028"/>
      <c r="DJ49" s="1028"/>
      <c r="DK49" s="1028"/>
      <c r="DL49" s="1028"/>
      <c r="DM49" s="1028"/>
      <c r="DN49" s="1026" t="e">
        <f>VLOOKUP(CX50,選手リスト,4,FALSE)</f>
        <v>#N/A</v>
      </c>
      <c r="DO49" s="1026"/>
      <c r="DP49" s="1026"/>
      <c r="DQ49" s="1026"/>
      <c r="DR49" s="1026"/>
      <c r="DS49" s="1026"/>
      <c r="DT49" s="1026"/>
      <c r="DU49" s="1026"/>
      <c r="DV49" s="1026"/>
      <c r="DW49" s="1026"/>
      <c r="DX49" s="1034" t="e">
        <f>VLOOKUP(CX50,選手リスト,9,FALSE)</f>
        <v>#N/A</v>
      </c>
      <c r="DY49" s="1034"/>
      <c r="DZ49" s="1034"/>
      <c r="EA49" s="1034"/>
      <c r="EB49" s="1035" t="e">
        <f>VLOOKUP(CX50,選手リスト,6,FALSE)</f>
        <v>#N/A</v>
      </c>
      <c r="EC49" s="1035"/>
      <c r="ED49" s="1035"/>
      <c r="EE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1032">
        <v>436</v>
      </c>
      <c r="L50" s="1032"/>
      <c r="M50" s="1032"/>
      <c r="N50" s="1032"/>
      <c r="O50" s="36"/>
      <c r="P50" s="1028"/>
      <c r="Q50" s="1028"/>
      <c r="R50" s="1028"/>
      <c r="S50" s="1028"/>
      <c r="T50" s="1028"/>
      <c r="U50" s="1028"/>
      <c r="V50" s="1028"/>
      <c r="W50" s="1028"/>
      <c r="X50" s="1028"/>
      <c r="Y50" s="1028"/>
      <c r="Z50" s="1028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32">
        <v>462</v>
      </c>
      <c r="CY50" s="1032"/>
      <c r="CZ50" s="1032"/>
      <c r="DA50" s="1032"/>
      <c r="DB50" s="36"/>
      <c r="DC50" s="1028"/>
      <c r="DD50" s="1028"/>
      <c r="DE50" s="1028"/>
      <c r="DF50" s="1028"/>
      <c r="DG50" s="1028"/>
      <c r="DH50" s="1028"/>
      <c r="DI50" s="1028"/>
      <c r="DJ50" s="1028"/>
      <c r="DK50" s="1028"/>
      <c r="DL50" s="1028"/>
      <c r="DM50" s="1028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6"/>
      <c r="DX50" s="1034"/>
      <c r="DY50" s="1034"/>
      <c r="DZ50" s="1034"/>
      <c r="EA50" s="1034"/>
      <c r="EB50" s="1035"/>
      <c r="EC50" s="1035"/>
      <c r="ED50" s="1035"/>
      <c r="EE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28"/>
      <c r="K51" s="1032"/>
      <c r="L51" s="1032"/>
      <c r="M51" s="1032"/>
      <c r="N51" s="1032"/>
      <c r="O51" s="36"/>
      <c r="P51" s="1033" t="e">
        <f>VLOOKUP(K50,選手リスト,2,FALSE)</f>
        <v>#N/A</v>
      </c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/>
      <c r="AL51" s="1034"/>
      <c r="AM51" s="1034"/>
      <c r="AN51" s="1034"/>
      <c r="AO51" s="1035"/>
      <c r="AP51" s="1035"/>
      <c r="AQ51" s="1035"/>
      <c r="AR51" s="1035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32"/>
      <c r="CY51" s="1032"/>
      <c r="CZ51" s="1032"/>
      <c r="DA51" s="1032"/>
      <c r="DB51" s="36"/>
      <c r="DC51" s="1033" t="e">
        <f>VLOOKUP(CX50,選手リスト,2,FALSE)</f>
        <v>#N/A</v>
      </c>
      <c r="DD51" s="1033"/>
      <c r="DE51" s="1033"/>
      <c r="DF51" s="1033"/>
      <c r="DG51" s="1033"/>
      <c r="DH51" s="1033"/>
      <c r="DI51" s="1033"/>
      <c r="DJ51" s="1033"/>
      <c r="DK51" s="1033"/>
      <c r="DL51" s="1033"/>
      <c r="DM51" s="1033"/>
      <c r="DN51" s="1026"/>
      <c r="DO51" s="1026"/>
      <c r="DP51" s="1026"/>
      <c r="DQ51" s="1026"/>
      <c r="DR51" s="1026"/>
      <c r="DS51" s="1026"/>
      <c r="DT51" s="1026"/>
      <c r="DU51" s="1026"/>
      <c r="DV51" s="1026"/>
      <c r="DW51" s="1026"/>
      <c r="DX51" s="1034"/>
      <c r="DY51" s="1034"/>
      <c r="DZ51" s="1034"/>
      <c r="EA51" s="1034"/>
      <c r="EB51" s="1035"/>
      <c r="EC51" s="1035"/>
      <c r="ED51" s="1035"/>
      <c r="EE51" s="1035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6"/>
      <c r="K52" s="1032"/>
      <c r="L52" s="1032"/>
      <c r="M52" s="1032"/>
      <c r="N52" s="1032"/>
      <c r="O52" s="36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 t="e">
        <f>VLOOKUP(K50,選手リスト,5,FALSE)</f>
        <v>#N/A</v>
      </c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 t="e">
        <f>VLOOKUP(K50,選手リスト,10,FALSE)</f>
        <v>#N/A</v>
      </c>
      <c r="AL52" s="1027"/>
      <c r="AM52" s="1027"/>
      <c r="AN52" s="1027"/>
      <c r="AO52" s="1035"/>
      <c r="AP52" s="1035"/>
      <c r="AQ52" s="1035"/>
      <c r="AR52" s="1035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32"/>
      <c r="CY52" s="1032"/>
      <c r="CZ52" s="1032"/>
      <c r="DA52" s="1032"/>
      <c r="DB52" s="36"/>
      <c r="DC52" s="1033"/>
      <c r="DD52" s="1033"/>
      <c r="DE52" s="1033"/>
      <c r="DF52" s="1033"/>
      <c r="DG52" s="1033"/>
      <c r="DH52" s="1033"/>
      <c r="DI52" s="1033"/>
      <c r="DJ52" s="1033"/>
      <c r="DK52" s="1033"/>
      <c r="DL52" s="1033"/>
      <c r="DM52" s="1033"/>
      <c r="DN52" s="1026" t="e">
        <f>VLOOKUP(CX50,選手リスト,5,FALSE)</f>
        <v>#N/A</v>
      </c>
      <c r="DO52" s="1026"/>
      <c r="DP52" s="1026"/>
      <c r="DQ52" s="1026"/>
      <c r="DR52" s="1026"/>
      <c r="DS52" s="1026"/>
      <c r="DT52" s="1026"/>
      <c r="DU52" s="1026"/>
      <c r="DV52" s="1026"/>
      <c r="DW52" s="1026"/>
      <c r="DX52" s="1027" t="e">
        <f>VLOOKUP(CX50,選手リスト,10,FALSE)</f>
        <v>#N/A</v>
      </c>
      <c r="DY52" s="1027"/>
      <c r="DZ52" s="1027"/>
      <c r="EA52" s="1027"/>
      <c r="EB52" s="1035"/>
      <c r="EC52" s="1035"/>
      <c r="ED52" s="1035"/>
      <c r="EE52" s="1035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28"/>
      <c r="K53" s="1032"/>
      <c r="L53" s="1032"/>
      <c r="M53" s="1032"/>
      <c r="N53" s="1032"/>
      <c r="O53" s="103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32"/>
      <c r="CY53" s="1032"/>
      <c r="CZ53" s="1032"/>
      <c r="DA53" s="1032"/>
      <c r="DB53" s="103"/>
      <c r="DC53" s="1033"/>
      <c r="DD53" s="1033"/>
      <c r="DE53" s="1033"/>
      <c r="DF53" s="1033"/>
      <c r="DG53" s="1033"/>
      <c r="DH53" s="1033"/>
      <c r="DI53" s="1033"/>
      <c r="DJ53" s="1033"/>
      <c r="DK53" s="1033"/>
      <c r="DL53" s="1033"/>
      <c r="DM53" s="1033"/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26"/>
      <c r="DX53" s="1027"/>
      <c r="DY53" s="1027"/>
      <c r="DZ53" s="1027"/>
      <c r="EA53" s="1027"/>
      <c r="EB53" s="1035"/>
      <c r="EC53" s="1035"/>
      <c r="ED53" s="1035"/>
      <c r="EE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36"/>
      <c r="K54" s="36"/>
      <c r="L54" s="36"/>
      <c r="M54" s="36"/>
      <c r="N54" s="36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/>
      <c r="AL54" s="1027"/>
      <c r="AM54" s="1027"/>
      <c r="AN54" s="1027"/>
      <c r="AO54" s="1035"/>
      <c r="AP54" s="1035"/>
      <c r="AQ54" s="1035"/>
      <c r="AR54" s="1035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3"/>
      <c r="DD54" s="1033"/>
      <c r="DE54" s="1033"/>
      <c r="DF54" s="1033"/>
      <c r="DG54" s="1033"/>
      <c r="DH54" s="1033"/>
      <c r="DI54" s="1033"/>
      <c r="DJ54" s="1033"/>
      <c r="DK54" s="1033"/>
      <c r="DL54" s="1033"/>
      <c r="DM54" s="1033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26"/>
      <c r="DX54" s="1027"/>
      <c r="DY54" s="1027"/>
      <c r="DZ54" s="1027"/>
      <c r="EA54" s="1027"/>
      <c r="EB54" s="1035"/>
      <c r="EC54" s="1035"/>
      <c r="ED54" s="1035"/>
      <c r="EE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36"/>
      <c r="K55" s="947"/>
      <c r="L55" s="947"/>
      <c r="M55" s="947"/>
      <c r="N55" s="947"/>
      <c r="O55" s="103"/>
      <c r="P55" s="1028" t="e">
        <f>VLOOKUP(K56,選手リスト,3,FALSE)</f>
        <v>#N/A</v>
      </c>
      <c r="Q55" s="1028"/>
      <c r="R55" s="1028"/>
      <c r="S55" s="1028"/>
      <c r="T55" s="1028"/>
      <c r="U55" s="1028"/>
      <c r="V55" s="1028"/>
      <c r="W55" s="1028"/>
      <c r="X55" s="1028"/>
      <c r="Y55" s="1028"/>
      <c r="Z55" s="1028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 t="e">
        <f>VLOOKUP(K56,選手リスト,9,FALSE)</f>
        <v>#N/A</v>
      </c>
      <c r="AL55" s="1034"/>
      <c r="AM55" s="1034"/>
      <c r="AN55" s="1034"/>
      <c r="AO55" s="1035" t="e">
        <f>VLOOKUP(K56,選手リスト,6,FALSE)</f>
        <v>#N/A</v>
      </c>
      <c r="AP55" s="1035"/>
      <c r="AQ55" s="1035"/>
      <c r="AR55" s="1035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28" t="e">
        <f>VLOOKUP(CX56,選手リスト,3,FALSE)</f>
        <v>#N/A</v>
      </c>
      <c r="DD55" s="1028"/>
      <c r="DE55" s="1028"/>
      <c r="DF55" s="1028"/>
      <c r="DG55" s="1028"/>
      <c r="DH55" s="1028"/>
      <c r="DI55" s="1028"/>
      <c r="DJ55" s="1028"/>
      <c r="DK55" s="1028"/>
      <c r="DL55" s="1028"/>
      <c r="DM55" s="1028"/>
      <c r="DN55" s="1026" t="e">
        <f>VLOOKUP(CX56,選手リスト,4,FALSE)</f>
        <v>#N/A</v>
      </c>
      <c r="DO55" s="1026"/>
      <c r="DP55" s="1026"/>
      <c r="DQ55" s="1026"/>
      <c r="DR55" s="1026"/>
      <c r="DS55" s="1026"/>
      <c r="DT55" s="1026"/>
      <c r="DU55" s="1026"/>
      <c r="DV55" s="1026"/>
      <c r="DW55" s="1026"/>
      <c r="DX55" s="1034" t="e">
        <f>VLOOKUP(CX56,選手リスト,9,FALSE)</f>
        <v>#N/A</v>
      </c>
      <c r="DY55" s="1034"/>
      <c r="DZ55" s="1034"/>
      <c r="EA55" s="1034"/>
      <c r="EB55" s="1035" t="e">
        <f>VLOOKUP(CX56,選手リスト,6,FALSE)</f>
        <v>#N/A</v>
      </c>
      <c r="EC55" s="1035"/>
      <c r="ED55" s="1035"/>
      <c r="EE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36"/>
      <c r="K56" s="1032">
        <v>437</v>
      </c>
      <c r="L56" s="1032"/>
      <c r="M56" s="1032"/>
      <c r="N56" s="1032"/>
      <c r="O56" s="36"/>
      <c r="P56" s="1028"/>
      <c r="Q56" s="1028"/>
      <c r="R56" s="1028"/>
      <c r="S56" s="1028"/>
      <c r="T56" s="1028"/>
      <c r="U56" s="1028"/>
      <c r="V56" s="1028"/>
      <c r="W56" s="1028"/>
      <c r="X56" s="1028"/>
      <c r="Y56" s="1028"/>
      <c r="Z56" s="1028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34"/>
      <c r="AL56" s="1034"/>
      <c r="AM56" s="1034"/>
      <c r="AN56" s="1034"/>
      <c r="AO56" s="1035"/>
      <c r="AP56" s="1035"/>
      <c r="AQ56" s="1035"/>
      <c r="AR56" s="1035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4">
        <v>45</v>
      </c>
      <c r="BH56" s="1094"/>
      <c r="BI56" s="1094"/>
      <c r="BJ56" s="1095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32">
        <v>463</v>
      </c>
      <c r="CY56" s="1032"/>
      <c r="CZ56" s="1032"/>
      <c r="DA56" s="1032"/>
      <c r="DB56" s="36"/>
      <c r="DC56" s="1028"/>
      <c r="DD56" s="1028"/>
      <c r="DE56" s="1028"/>
      <c r="DF56" s="1028"/>
      <c r="DG56" s="1028"/>
      <c r="DH56" s="1028"/>
      <c r="DI56" s="1028"/>
      <c r="DJ56" s="1028"/>
      <c r="DK56" s="1028"/>
      <c r="DL56" s="1028"/>
      <c r="DM56" s="1028"/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6"/>
      <c r="DX56" s="1034"/>
      <c r="DY56" s="1034"/>
      <c r="DZ56" s="1034"/>
      <c r="EA56" s="1034"/>
      <c r="EB56" s="1035"/>
      <c r="EC56" s="1035"/>
      <c r="ED56" s="1035"/>
      <c r="EE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1032"/>
      <c r="L57" s="1032"/>
      <c r="M57" s="1032"/>
      <c r="N57" s="1032"/>
      <c r="O57" s="36"/>
      <c r="P57" s="1033" t="e">
        <f>VLOOKUP(K56,選手リスト,2,FALSE)</f>
        <v>#N/A</v>
      </c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/>
      <c r="AL57" s="1034"/>
      <c r="AM57" s="1034"/>
      <c r="AN57" s="1034"/>
      <c r="AO57" s="1035"/>
      <c r="AP57" s="1035"/>
      <c r="AQ57" s="1035"/>
      <c r="AR57" s="1035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4"/>
      <c r="BH57" s="1094"/>
      <c r="BI57" s="1094"/>
      <c r="BJ57" s="1095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1">
        <v>47</v>
      </c>
      <c r="CF57" s="1094"/>
      <c r="CG57" s="1094"/>
      <c r="CH57" s="1094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32"/>
      <c r="CY57" s="1032"/>
      <c r="CZ57" s="1032"/>
      <c r="DA57" s="1032"/>
      <c r="DB57" s="36"/>
      <c r="DC57" s="1033" t="e">
        <f>VLOOKUP(CX56,選手リスト,2,FALSE)</f>
        <v>#N/A</v>
      </c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33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6"/>
      <c r="DX57" s="1034"/>
      <c r="DY57" s="1034"/>
      <c r="DZ57" s="1034"/>
      <c r="EA57" s="1034"/>
      <c r="EB57" s="1035"/>
      <c r="EC57" s="1035"/>
      <c r="ED57" s="1035"/>
      <c r="EE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28"/>
      <c r="K58" s="1032"/>
      <c r="L58" s="1032"/>
      <c r="M58" s="1032"/>
      <c r="N58" s="1032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 t="e">
        <f>VLOOKUP(K56,選手リスト,5,FALSE)</f>
        <v>#N/A</v>
      </c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 t="e">
        <f>VLOOKUP(K56,選手リスト,10,FALSE)</f>
        <v>#N/A</v>
      </c>
      <c r="AL58" s="1027"/>
      <c r="AM58" s="1027"/>
      <c r="AN58" s="1027"/>
      <c r="AO58" s="1035"/>
      <c r="AP58" s="1035"/>
      <c r="AQ58" s="1035"/>
      <c r="AR58" s="1035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4"/>
      <c r="BH58" s="1094"/>
      <c r="BI58" s="1094"/>
      <c r="BJ58" s="1095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1"/>
      <c r="CF58" s="1094"/>
      <c r="CG58" s="1094"/>
      <c r="CH58" s="1094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32"/>
      <c r="CY58" s="1032"/>
      <c r="CZ58" s="1032"/>
      <c r="DA58" s="1032"/>
      <c r="DB58" s="36"/>
      <c r="DC58" s="1033"/>
      <c r="DD58" s="1033"/>
      <c r="DE58" s="1033"/>
      <c r="DF58" s="1033"/>
      <c r="DG58" s="1033"/>
      <c r="DH58" s="1033"/>
      <c r="DI58" s="1033"/>
      <c r="DJ58" s="1033"/>
      <c r="DK58" s="1033"/>
      <c r="DL58" s="1033"/>
      <c r="DM58" s="1033"/>
      <c r="DN58" s="1026" t="e">
        <f>VLOOKUP(CX56,選手リスト,5,FALSE)</f>
        <v>#N/A</v>
      </c>
      <c r="DO58" s="1026"/>
      <c r="DP58" s="1026"/>
      <c r="DQ58" s="1026"/>
      <c r="DR58" s="1026"/>
      <c r="DS58" s="1026"/>
      <c r="DT58" s="1026"/>
      <c r="DU58" s="1026"/>
      <c r="DV58" s="1026"/>
      <c r="DW58" s="1026"/>
      <c r="DX58" s="1027" t="e">
        <f>VLOOKUP(CX56,選手リスト,10,FALSE)</f>
        <v>#N/A</v>
      </c>
      <c r="DY58" s="1027"/>
      <c r="DZ58" s="1027"/>
      <c r="EA58" s="1027"/>
      <c r="EB58" s="1035"/>
      <c r="EC58" s="1035"/>
      <c r="ED58" s="1035"/>
      <c r="EE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18"/>
      <c r="K59" s="1032"/>
      <c r="L59" s="1032"/>
      <c r="M59" s="1032"/>
      <c r="N59" s="1032"/>
      <c r="O59" s="103"/>
      <c r="P59" s="1033"/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7"/>
      <c r="AL59" s="1027"/>
      <c r="AM59" s="1027"/>
      <c r="AN59" s="1027"/>
      <c r="AO59" s="1035"/>
      <c r="AP59" s="1035"/>
      <c r="AQ59" s="1035"/>
      <c r="AR59" s="1035"/>
      <c r="AS59" s="123"/>
      <c r="AT59" s="1094">
        <f>AT41+1</f>
        <v>3</v>
      </c>
      <c r="AU59" s="1094"/>
      <c r="AV59" s="1094"/>
      <c r="AW59" s="1095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4"/>
      <c r="BH59" s="1094"/>
      <c r="BI59" s="1094"/>
      <c r="BJ59" s="1095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1"/>
      <c r="CF59" s="1094"/>
      <c r="CG59" s="1094"/>
      <c r="CH59" s="1094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1">
        <f>CS41+1</f>
        <v>13</v>
      </c>
      <c r="CT59" s="1094"/>
      <c r="CU59" s="1094"/>
      <c r="CV59" s="1094"/>
      <c r="CW59" s="4"/>
      <c r="CX59" s="1032"/>
      <c r="CY59" s="1032"/>
      <c r="CZ59" s="1032"/>
      <c r="DA59" s="1032"/>
      <c r="DB59" s="103"/>
      <c r="DC59" s="1033"/>
      <c r="DD59" s="1033"/>
      <c r="DE59" s="1033"/>
      <c r="DF59" s="1033"/>
      <c r="DG59" s="1033"/>
      <c r="DH59" s="1033"/>
      <c r="DI59" s="1033"/>
      <c r="DJ59" s="1033"/>
      <c r="DK59" s="1033"/>
      <c r="DL59" s="1033"/>
      <c r="DM59" s="1033"/>
      <c r="DN59" s="1026"/>
      <c r="DO59" s="1026"/>
      <c r="DP59" s="1026"/>
      <c r="DQ59" s="1026"/>
      <c r="DR59" s="1026"/>
      <c r="DS59" s="1026"/>
      <c r="DT59" s="1026"/>
      <c r="DU59" s="1026"/>
      <c r="DV59" s="1026"/>
      <c r="DW59" s="1026"/>
      <c r="DX59" s="1027"/>
      <c r="DY59" s="1027"/>
      <c r="DZ59" s="1027"/>
      <c r="EA59" s="1027"/>
      <c r="EB59" s="1035"/>
      <c r="EC59" s="1035"/>
      <c r="ED59" s="1035"/>
      <c r="EE59" s="1035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28"/>
      <c r="K60" s="36"/>
      <c r="L60" s="36"/>
      <c r="M60" s="36"/>
      <c r="N60" s="36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/>
      <c r="AL60" s="1027"/>
      <c r="AM60" s="1027"/>
      <c r="AN60" s="1027"/>
      <c r="AO60" s="1035"/>
      <c r="AP60" s="1035"/>
      <c r="AQ60" s="1035"/>
      <c r="AR60" s="1035"/>
      <c r="AS60" s="123"/>
      <c r="AT60" s="1094"/>
      <c r="AU60" s="1094"/>
      <c r="AV60" s="1094"/>
      <c r="AW60" s="1095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1"/>
      <c r="CF60" s="1094"/>
      <c r="CG60" s="1094"/>
      <c r="CH60" s="1094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1"/>
      <c r="CT60" s="1094"/>
      <c r="CU60" s="1094"/>
      <c r="CV60" s="1094"/>
      <c r="CW60" s="4"/>
      <c r="CX60" s="36"/>
      <c r="CY60" s="36"/>
      <c r="CZ60" s="36"/>
      <c r="DA60" s="36"/>
      <c r="DB60" s="36"/>
      <c r="DC60" s="1033"/>
      <c r="DD60" s="1033"/>
      <c r="DE60" s="1033"/>
      <c r="DF60" s="1033"/>
      <c r="DG60" s="1033"/>
      <c r="DH60" s="1033"/>
      <c r="DI60" s="1033"/>
      <c r="DJ60" s="1033"/>
      <c r="DK60" s="1033"/>
      <c r="DL60" s="1033"/>
      <c r="DM60" s="1033"/>
      <c r="DN60" s="1026"/>
      <c r="DO60" s="1026"/>
      <c r="DP60" s="1026"/>
      <c r="DQ60" s="1026"/>
      <c r="DR60" s="1026"/>
      <c r="DS60" s="1026"/>
      <c r="DT60" s="1026"/>
      <c r="DU60" s="1026"/>
      <c r="DV60" s="1026"/>
      <c r="DW60" s="1026"/>
      <c r="DX60" s="1027"/>
      <c r="DY60" s="1027"/>
      <c r="DZ60" s="1027"/>
      <c r="EA60" s="1027"/>
      <c r="EB60" s="1035"/>
      <c r="EC60" s="1035"/>
      <c r="ED60" s="1035"/>
      <c r="EE60" s="1035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36"/>
      <c r="K61" s="947"/>
      <c r="L61" s="947"/>
      <c r="M61" s="947"/>
      <c r="N61" s="947"/>
      <c r="O61" s="103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123"/>
      <c r="AT61" s="1094"/>
      <c r="AU61" s="1094"/>
      <c r="AV61" s="1094"/>
      <c r="AW61" s="1095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1"/>
      <c r="CT61" s="1094"/>
      <c r="CU61" s="1094"/>
      <c r="CV61" s="1094"/>
      <c r="CW61" s="4"/>
      <c r="CX61" s="947"/>
      <c r="CY61" s="947"/>
      <c r="CZ61" s="947"/>
      <c r="DA61" s="947"/>
      <c r="DB61" s="103"/>
      <c r="DC61" s="1028" t="e">
        <f>VLOOKUP(CX62,選手リスト,3,FALSE)</f>
        <v>#N/A</v>
      </c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8"/>
      <c r="DN61" s="1026" t="e">
        <f>VLOOKUP(CX62,選手リスト,4,FALSE)</f>
        <v>#N/A</v>
      </c>
      <c r="DO61" s="1026"/>
      <c r="DP61" s="1026"/>
      <c r="DQ61" s="1026"/>
      <c r="DR61" s="1026"/>
      <c r="DS61" s="1026"/>
      <c r="DT61" s="1026"/>
      <c r="DU61" s="1026"/>
      <c r="DV61" s="1026"/>
      <c r="DW61" s="1026"/>
      <c r="DX61" s="1034" t="e">
        <f>VLOOKUP(CX62,選手リスト,9,FALSE)</f>
        <v>#N/A</v>
      </c>
      <c r="DY61" s="1034"/>
      <c r="DZ61" s="1034"/>
      <c r="EA61" s="1034"/>
      <c r="EB61" s="1035" t="e">
        <f>VLOOKUP(CX62,選手リスト,6,FALSE)</f>
        <v>#N/A</v>
      </c>
      <c r="EC61" s="1035"/>
      <c r="ED61" s="1035"/>
      <c r="EE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36"/>
      <c r="K62" s="1032">
        <v>438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123"/>
      <c r="AT62" s="1094"/>
      <c r="AU62" s="1094"/>
      <c r="AV62" s="1094"/>
      <c r="AW62" s="1095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1"/>
      <c r="CT62" s="1094"/>
      <c r="CU62" s="1094"/>
      <c r="CV62" s="1094"/>
      <c r="CW62" s="4"/>
      <c r="CX62" s="1032">
        <v>464</v>
      </c>
      <c r="CY62" s="1032"/>
      <c r="CZ62" s="1032"/>
      <c r="DA62" s="1032"/>
      <c r="DB62" s="36"/>
      <c r="DC62" s="1028"/>
      <c r="DD62" s="1028"/>
      <c r="DE62" s="1028"/>
      <c r="DF62" s="1028"/>
      <c r="DG62" s="1028"/>
      <c r="DH62" s="1028"/>
      <c r="DI62" s="1028"/>
      <c r="DJ62" s="1028"/>
      <c r="DK62" s="1028"/>
      <c r="DL62" s="1028"/>
      <c r="DM62" s="1028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26"/>
      <c r="DX62" s="1034"/>
      <c r="DY62" s="1034"/>
      <c r="DZ62" s="1034"/>
      <c r="EA62" s="1034"/>
      <c r="EB62" s="1035"/>
      <c r="EC62" s="1035"/>
      <c r="ED62" s="1035"/>
      <c r="EE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36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32"/>
      <c r="CY63" s="1032"/>
      <c r="CZ63" s="1032"/>
      <c r="DA63" s="1032"/>
      <c r="DB63" s="36"/>
      <c r="DC63" s="1033" t="e">
        <f>VLOOKUP(CX62,選手リスト,2,FALSE)</f>
        <v>#N/A</v>
      </c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33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26"/>
      <c r="DX63" s="1034"/>
      <c r="DY63" s="1034"/>
      <c r="DZ63" s="1034"/>
      <c r="EA63" s="1034"/>
      <c r="EB63" s="1035"/>
      <c r="EC63" s="1035"/>
      <c r="ED63" s="1035"/>
      <c r="EE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32"/>
      <c r="CY64" s="1032"/>
      <c r="CZ64" s="1032"/>
      <c r="DA64" s="1032"/>
      <c r="DB64" s="36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33"/>
      <c r="DN64" s="1026" t="e">
        <f>VLOOKUP(CX62,選手リスト,5,FALSE)</f>
        <v>#N/A</v>
      </c>
      <c r="DO64" s="1026"/>
      <c r="DP64" s="1026"/>
      <c r="DQ64" s="1026"/>
      <c r="DR64" s="1026"/>
      <c r="DS64" s="1026"/>
      <c r="DT64" s="1026"/>
      <c r="DU64" s="1026"/>
      <c r="DV64" s="1026"/>
      <c r="DW64" s="1026"/>
      <c r="DX64" s="1027" t="e">
        <f>VLOOKUP(CX62,選手リスト,10,FALSE)</f>
        <v>#N/A</v>
      </c>
      <c r="DY64" s="1027"/>
      <c r="DZ64" s="1027"/>
      <c r="EA64" s="1027"/>
      <c r="EB64" s="1035"/>
      <c r="EC64" s="1035"/>
      <c r="ED64" s="1035"/>
      <c r="EE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28"/>
      <c r="K65" s="1032"/>
      <c r="L65" s="1032"/>
      <c r="M65" s="1032"/>
      <c r="N65" s="1032"/>
      <c r="O65" s="103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148"/>
      <c r="AT65" s="827"/>
      <c r="AU65" s="827"/>
      <c r="AV65" s="827"/>
      <c r="AW65" s="831"/>
      <c r="AX65" s="831"/>
      <c r="AY65" s="1094">
        <f>AY46+1</f>
        <v>23</v>
      </c>
      <c r="AZ65" s="1094"/>
      <c r="BA65" s="1094"/>
      <c r="BB65" s="1095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1">
        <f>CN46+1</f>
        <v>31</v>
      </c>
      <c r="CO65" s="1094"/>
      <c r="CP65" s="1094"/>
      <c r="CQ65" s="1094"/>
      <c r="CR65" s="827"/>
      <c r="CS65" s="827"/>
      <c r="CT65" s="827"/>
      <c r="CU65" s="827"/>
      <c r="CV65" s="827"/>
      <c r="CW65" s="4"/>
      <c r="CX65" s="1032"/>
      <c r="CY65" s="1032"/>
      <c r="CZ65" s="1032"/>
      <c r="DA65" s="1032"/>
      <c r="DB65" s="103"/>
      <c r="DC65" s="1033"/>
      <c r="DD65" s="1033"/>
      <c r="DE65" s="1033"/>
      <c r="DF65" s="1033"/>
      <c r="DG65" s="1033"/>
      <c r="DH65" s="1033"/>
      <c r="DI65" s="1033"/>
      <c r="DJ65" s="1033"/>
      <c r="DK65" s="1033"/>
      <c r="DL65" s="1033"/>
      <c r="DM65" s="1033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26"/>
      <c r="DX65" s="1027"/>
      <c r="DY65" s="1027"/>
      <c r="DZ65" s="1027"/>
      <c r="EA65" s="1027"/>
      <c r="EB65" s="1035"/>
      <c r="EC65" s="1035"/>
      <c r="ED65" s="1035"/>
      <c r="EE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103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148"/>
      <c r="AT66" s="827"/>
      <c r="AU66" s="827"/>
      <c r="AV66" s="827"/>
      <c r="AW66" s="831"/>
      <c r="AX66" s="831"/>
      <c r="AY66" s="1094"/>
      <c r="AZ66" s="1094"/>
      <c r="BA66" s="1094"/>
      <c r="BB66" s="1095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1"/>
      <c r="CO66" s="1094"/>
      <c r="CP66" s="1094"/>
      <c r="CQ66" s="1094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33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26"/>
      <c r="DX66" s="1027"/>
      <c r="DY66" s="1027"/>
      <c r="DZ66" s="1027"/>
      <c r="EA66" s="1027"/>
      <c r="EB66" s="1035"/>
      <c r="EC66" s="1035"/>
      <c r="ED66" s="1035"/>
      <c r="EE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28"/>
      <c r="K67" s="947"/>
      <c r="L67" s="947"/>
      <c r="M67" s="947"/>
      <c r="N67" s="947"/>
      <c r="O67" s="103"/>
      <c r="P67" s="1028" t="e">
        <f>VLOOKUP(K68,選手リスト,3,FALSE)</f>
        <v>#N/A</v>
      </c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 t="e">
        <f>VLOOKUP(K68,選手リスト,4,FALSE)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 t="e">
        <f>VLOOKUP(K68,選手リスト,9,FALSE)</f>
        <v>#N/A</v>
      </c>
      <c r="AL67" s="1034"/>
      <c r="AM67" s="1034"/>
      <c r="AN67" s="1034"/>
      <c r="AO67" s="1035" t="e">
        <f>VLOOKUP(K68,選手リスト,6,FALSE)</f>
        <v>#N/A</v>
      </c>
      <c r="AP67" s="1035"/>
      <c r="AQ67" s="1035"/>
      <c r="AR67" s="1035"/>
      <c r="AS67" s="148"/>
      <c r="AT67" s="827"/>
      <c r="AU67" s="827"/>
      <c r="AV67" s="827"/>
      <c r="AW67" s="827"/>
      <c r="AX67" s="827"/>
      <c r="AY67" s="1094"/>
      <c r="AZ67" s="1094"/>
      <c r="BA67" s="1094"/>
      <c r="BB67" s="1095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1"/>
      <c r="CO67" s="1094"/>
      <c r="CP67" s="1094"/>
      <c r="CQ67" s="1094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28" t="e">
        <f>VLOOKUP(CX68,選手リスト,3,FALSE)</f>
        <v>#N/A</v>
      </c>
      <c r="DD67" s="1028"/>
      <c r="DE67" s="1028"/>
      <c r="DF67" s="1028"/>
      <c r="DG67" s="1028"/>
      <c r="DH67" s="1028"/>
      <c r="DI67" s="1028"/>
      <c r="DJ67" s="1028"/>
      <c r="DK67" s="1028"/>
      <c r="DL67" s="1028"/>
      <c r="DM67" s="1028"/>
      <c r="DN67" s="1026" t="e">
        <f>VLOOKUP(CX68,選手リスト,4,FALSE)</f>
        <v>#N/A</v>
      </c>
      <c r="DO67" s="1026"/>
      <c r="DP67" s="1026"/>
      <c r="DQ67" s="1026"/>
      <c r="DR67" s="1026"/>
      <c r="DS67" s="1026"/>
      <c r="DT67" s="1026"/>
      <c r="DU67" s="1026"/>
      <c r="DV67" s="1026"/>
      <c r="DW67" s="1026"/>
      <c r="DX67" s="1034" t="e">
        <f>VLOOKUP(CX68,選手リスト,9,FALSE)</f>
        <v>#N/A</v>
      </c>
      <c r="DY67" s="1034"/>
      <c r="DZ67" s="1034"/>
      <c r="EA67" s="1034"/>
      <c r="EB67" s="1035" t="e">
        <f>VLOOKUP(CX68,選手リスト,6,FALSE)</f>
        <v>#N/A</v>
      </c>
      <c r="EC67" s="1035"/>
      <c r="ED67" s="1035"/>
      <c r="EE67" s="1035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36"/>
      <c r="K68" s="1032">
        <v>439</v>
      </c>
      <c r="L68" s="1032"/>
      <c r="M68" s="1032"/>
      <c r="N68" s="1032"/>
      <c r="O68" s="36"/>
      <c r="P68" s="1028"/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148"/>
      <c r="AT68" s="827"/>
      <c r="AU68" s="827"/>
      <c r="AV68" s="827"/>
      <c r="AW68" s="827"/>
      <c r="AX68" s="827"/>
      <c r="AY68" s="1094"/>
      <c r="AZ68" s="1094"/>
      <c r="BA68" s="1094"/>
      <c r="BB68" s="1095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1"/>
      <c r="CO68" s="1094"/>
      <c r="CP68" s="1094"/>
      <c r="CQ68" s="1094"/>
      <c r="CR68" s="827"/>
      <c r="CS68" s="827"/>
      <c r="CT68" s="827"/>
      <c r="CU68" s="827"/>
      <c r="CV68" s="827"/>
      <c r="CW68" s="4"/>
      <c r="CX68" s="1032">
        <v>465</v>
      </c>
      <c r="CY68" s="1032"/>
      <c r="CZ68" s="1032"/>
      <c r="DA68" s="1032"/>
      <c r="DB68" s="36"/>
      <c r="DC68" s="1028"/>
      <c r="DD68" s="1028"/>
      <c r="DE68" s="1028"/>
      <c r="DF68" s="1028"/>
      <c r="DG68" s="1028"/>
      <c r="DH68" s="1028"/>
      <c r="DI68" s="1028"/>
      <c r="DJ68" s="1028"/>
      <c r="DK68" s="1028"/>
      <c r="DL68" s="1028"/>
      <c r="DM68" s="1028"/>
      <c r="DN68" s="1026"/>
      <c r="DO68" s="1026"/>
      <c r="DP68" s="1026"/>
      <c r="DQ68" s="1026"/>
      <c r="DR68" s="1026"/>
      <c r="DS68" s="1026"/>
      <c r="DT68" s="1026"/>
      <c r="DU68" s="1026"/>
      <c r="DV68" s="1026"/>
      <c r="DW68" s="1026"/>
      <c r="DX68" s="1034"/>
      <c r="DY68" s="1034"/>
      <c r="DZ68" s="1034"/>
      <c r="EA68" s="1034"/>
      <c r="EB68" s="1035"/>
      <c r="EC68" s="1035"/>
      <c r="ED68" s="1035"/>
      <c r="EE68" s="1035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36"/>
      <c r="K69" s="1032"/>
      <c r="L69" s="1032"/>
      <c r="M69" s="1032"/>
      <c r="N69" s="1032"/>
      <c r="O69" s="36"/>
      <c r="P69" s="1033" t="e">
        <f>VLOOKUP(K68,選手リスト,2,FALSE)</f>
        <v>#N/A</v>
      </c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32"/>
      <c r="CY69" s="1032"/>
      <c r="CZ69" s="1032"/>
      <c r="DA69" s="1032"/>
      <c r="DB69" s="36"/>
      <c r="DC69" s="1033" t="e">
        <f>VLOOKUP(CX68,選手リスト,2,FALSE)</f>
        <v>#N/A</v>
      </c>
      <c r="DD69" s="1033"/>
      <c r="DE69" s="1033"/>
      <c r="DF69" s="1033"/>
      <c r="DG69" s="1033"/>
      <c r="DH69" s="1033"/>
      <c r="DI69" s="1033"/>
      <c r="DJ69" s="1033"/>
      <c r="DK69" s="1033"/>
      <c r="DL69" s="1033"/>
      <c r="DM69" s="1033"/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26"/>
      <c r="DX69" s="1034"/>
      <c r="DY69" s="1034"/>
      <c r="DZ69" s="1034"/>
      <c r="EA69" s="1034"/>
      <c r="EB69" s="1035"/>
      <c r="EC69" s="1035"/>
      <c r="ED69" s="1035"/>
      <c r="EE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36"/>
      <c r="K70" s="1032"/>
      <c r="L70" s="1032"/>
      <c r="M70" s="1032"/>
      <c r="N70" s="1032"/>
      <c r="O70" s="36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 t="e">
        <f>VLOOKUP(K68,選手リスト,5,FALSE)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 t="e">
        <f>VLOOKUP(K68,選手リスト,10,FALSE)</f>
        <v>#N/A</v>
      </c>
      <c r="AL70" s="1027"/>
      <c r="AM70" s="1027"/>
      <c r="AN70" s="1027"/>
      <c r="AO70" s="1035"/>
      <c r="AP70" s="1035"/>
      <c r="AQ70" s="1035"/>
      <c r="AR70" s="1035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32"/>
      <c r="CY70" s="1032"/>
      <c r="CZ70" s="1032"/>
      <c r="DA70" s="1032"/>
      <c r="DB70" s="36"/>
      <c r="DC70" s="1033"/>
      <c r="DD70" s="1033"/>
      <c r="DE70" s="1033"/>
      <c r="DF70" s="1033"/>
      <c r="DG70" s="1033"/>
      <c r="DH70" s="1033"/>
      <c r="DI70" s="1033"/>
      <c r="DJ70" s="1033"/>
      <c r="DK70" s="1033"/>
      <c r="DL70" s="1033"/>
      <c r="DM70" s="1033"/>
      <c r="DN70" s="1026" t="e">
        <f>VLOOKUP(CX68,選手リスト,5,FALSE)</f>
        <v>#N/A</v>
      </c>
      <c r="DO70" s="1026"/>
      <c r="DP70" s="1026"/>
      <c r="DQ70" s="1026"/>
      <c r="DR70" s="1026"/>
      <c r="DS70" s="1026"/>
      <c r="DT70" s="1026"/>
      <c r="DU70" s="1026"/>
      <c r="DV70" s="1026"/>
      <c r="DW70" s="1026"/>
      <c r="DX70" s="1027" t="e">
        <f>VLOOKUP(CX68,選手リスト,10,FALSE)</f>
        <v>#N/A</v>
      </c>
      <c r="DY70" s="1027"/>
      <c r="DZ70" s="1027"/>
      <c r="EA70" s="1027"/>
      <c r="EB70" s="1035"/>
      <c r="EC70" s="1035"/>
      <c r="ED70" s="1035"/>
      <c r="EE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103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123"/>
      <c r="AT71" s="1094">
        <f>AT59+1</f>
        <v>4</v>
      </c>
      <c r="AU71" s="1094"/>
      <c r="AV71" s="1094"/>
      <c r="AW71" s="1095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1">
        <f>CS59+1</f>
        <v>14</v>
      </c>
      <c r="CT71" s="1094"/>
      <c r="CU71" s="1094"/>
      <c r="CV71" s="1094"/>
      <c r="CW71" s="4"/>
      <c r="CX71" s="1032"/>
      <c r="CY71" s="1032"/>
      <c r="CZ71" s="1032"/>
      <c r="DA71" s="1032"/>
      <c r="DB71" s="103"/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33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26"/>
      <c r="DX71" s="1027"/>
      <c r="DY71" s="1027"/>
      <c r="DZ71" s="1027"/>
      <c r="EA71" s="1027"/>
      <c r="EB71" s="1035"/>
      <c r="EC71" s="1035"/>
      <c r="ED71" s="1035"/>
      <c r="EE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28"/>
      <c r="K72" s="36"/>
      <c r="L72" s="36"/>
      <c r="M72" s="36"/>
      <c r="N72" s="36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123"/>
      <c r="AT72" s="1094"/>
      <c r="AU72" s="1094"/>
      <c r="AV72" s="1094"/>
      <c r="AW72" s="1095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1"/>
      <c r="CT72" s="1094"/>
      <c r="CU72" s="1094"/>
      <c r="CV72" s="1094"/>
      <c r="CW72" s="4"/>
      <c r="CX72" s="36"/>
      <c r="CY72" s="36"/>
      <c r="CZ72" s="36"/>
      <c r="DA72" s="36"/>
      <c r="DB72" s="36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33"/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6"/>
      <c r="DX72" s="1027"/>
      <c r="DY72" s="1027"/>
      <c r="DZ72" s="1027"/>
      <c r="EA72" s="1027"/>
      <c r="EB72" s="1035"/>
      <c r="EC72" s="1035"/>
      <c r="ED72" s="1035"/>
      <c r="EE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28"/>
      <c r="K73" s="947"/>
      <c r="L73" s="947"/>
      <c r="M73" s="947"/>
      <c r="N73" s="947"/>
      <c r="O73" s="103"/>
      <c r="P73" s="1028" t="e">
        <f>VLOOKUP(K74,選手リスト,3,FALSE)</f>
        <v>#N/A</v>
      </c>
      <c r="Q73" s="1028"/>
      <c r="R73" s="1028"/>
      <c r="S73" s="1028"/>
      <c r="T73" s="1028"/>
      <c r="U73" s="1028"/>
      <c r="V73" s="1028"/>
      <c r="W73" s="1028"/>
      <c r="X73" s="1028"/>
      <c r="Y73" s="1028"/>
      <c r="Z73" s="1028"/>
      <c r="AA73" s="1026" t="e">
        <f>VLOOKUP(K74,選手リスト,4,FALSE)</f>
        <v>#N/A</v>
      </c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 t="e">
        <f>VLOOKUP(K74,選手リスト,9,FALSE)</f>
        <v>#N/A</v>
      </c>
      <c r="AL73" s="1034"/>
      <c r="AM73" s="1034"/>
      <c r="AN73" s="1034"/>
      <c r="AO73" s="1035" t="e">
        <f>VLOOKUP(K74,選手リスト,6,FALSE)</f>
        <v>#N/A</v>
      </c>
      <c r="AP73" s="1035"/>
      <c r="AQ73" s="1035"/>
      <c r="AR73" s="1035"/>
      <c r="AS73" s="123"/>
      <c r="AT73" s="1094"/>
      <c r="AU73" s="1094"/>
      <c r="AV73" s="1094"/>
      <c r="AW73" s="1095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1"/>
      <c r="CT73" s="1094"/>
      <c r="CU73" s="1094"/>
      <c r="CV73" s="1094"/>
      <c r="CW73" s="4"/>
      <c r="CX73" s="947"/>
      <c r="CY73" s="947"/>
      <c r="CZ73" s="947"/>
      <c r="DA73" s="947"/>
      <c r="DB73" s="103"/>
      <c r="DC73" s="1028" t="e">
        <f>VLOOKUP(CX74,選手リスト,3,FALSE)</f>
        <v>#N/A</v>
      </c>
      <c r="DD73" s="1028"/>
      <c r="DE73" s="1028"/>
      <c r="DF73" s="1028"/>
      <c r="DG73" s="1028"/>
      <c r="DH73" s="1028"/>
      <c r="DI73" s="1028"/>
      <c r="DJ73" s="1028"/>
      <c r="DK73" s="1028"/>
      <c r="DL73" s="1028"/>
      <c r="DM73" s="1028"/>
      <c r="DN73" s="1026" t="e">
        <f>VLOOKUP(CX74,選手リスト,4,FALSE)</f>
        <v>#N/A</v>
      </c>
      <c r="DO73" s="1026"/>
      <c r="DP73" s="1026"/>
      <c r="DQ73" s="1026"/>
      <c r="DR73" s="1026"/>
      <c r="DS73" s="1026"/>
      <c r="DT73" s="1026"/>
      <c r="DU73" s="1026"/>
      <c r="DV73" s="1026"/>
      <c r="DW73" s="1026"/>
      <c r="DX73" s="1034" t="e">
        <f>VLOOKUP(CX74,選手リスト,9,FALSE)</f>
        <v>#N/A</v>
      </c>
      <c r="DY73" s="1034"/>
      <c r="DZ73" s="1034"/>
      <c r="EA73" s="1034"/>
      <c r="EB73" s="1035" t="e">
        <f>VLOOKUP(CX74,選手リスト,6,FALSE)</f>
        <v>#N/A</v>
      </c>
      <c r="EC73" s="1035"/>
      <c r="ED73" s="1035"/>
      <c r="EE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28"/>
      <c r="K74" s="1032">
        <v>440</v>
      </c>
      <c r="L74" s="1032"/>
      <c r="M74" s="1032"/>
      <c r="N74" s="1032"/>
      <c r="O74" s="36"/>
      <c r="P74" s="1028"/>
      <c r="Q74" s="1028"/>
      <c r="R74" s="1028"/>
      <c r="S74" s="1028"/>
      <c r="T74" s="1028"/>
      <c r="U74" s="1028"/>
      <c r="V74" s="1028"/>
      <c r="W74" s="1028"/>
      <c r="X74" s="1028"/>
      <c r="Y74" s="1028"/>
      <c r="Z74" s="1028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34"/>
      <c r="AL74" s="1034"/>
      <c r="AM74" s="1034"/>
      <c r="AN74" s="1034"/>
      <c r="AO74" s="1035"/>
      <c r="AP74" s="1035"/>
      <c r="AQ74" s="1035"/>
      <c r="AR74" s="1035"/>
      <c r="AS74" s="123"/>
      <c r="AT74" s="1094"/>
      <c r="AU74" s="1094"/>
      <c r="AV74" s="1094"/>
      <c r="AW74" s="1095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1"/>
      <c r="CT74" s="1094"/>
      <c r="CU74" s="1094"/>
      <c r="CV74" s="1094"/>
      <c r="CW74" s="4"/>
      <c r="CX74" s="1032">
        <v>466</v>
      </c>
      <c r="CY74" s="1032"/>
      <c r="CZ74" s="1032"/>
      <c r="DA74" s="1032"/>
      <c r="DB74" s="36"/>
      <c r="DC74" s="1028"/>
      <c r="DD74" s="1028"/>
      <c r="DE74" s="1028"/>
      <c r="DF74" s="1028"/>
      <c r="DG74" s="1028"/>
      <c r="DH74" s="1028"/>
      <c r="DI74" s="1028"/>
      <c r="DJ74" s="1028"/>
      <c r="DK74" s="1028"/>
      <c r="DL74" s="1028"/>
      <c r="DM74" s="1028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6"/>
      <c r="DX74" s="1034"/>
      <c r="DY74" s="1034"/>
      <c r="DZ74" s="1034"/>
      <c r="EA74" s="1034"/>
      <c r="EB74" s="1035"/>
      <c r="EC74" s="1035"/>
      <c r="ED74" s="1035"/>
      <c r="EE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36"/>
      <c r="K75" s="1032"/>
      <c r="L75" s="1032"/>
      <c r="M75" s="1032"/>
      <c r="N75" s="1032"/>
      <c r="O75" s="36"/>
      <c r="P75" s="1033" t="e">
        <f>VLOOKUP(K74,選手リスト,2,FALSE)</f>
        <v>#N/A</v>
      </c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/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/>
      <c r="AL75" s="1034"/>
      <c r="AM75" s="1034"/>
      <c r="AN75" s="1034"/>
      <c r="AO75" s="1035"/>
      <c r="AP75" s="1035"/>
      <c r="AQ75" s="1035"/>
      <c r="AR75" s="1035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32"/>
      <c r="CY75" s="1032"/>
      <c r="CZ75" s="1032"/>
      <c r="DA75" s="1032"/>
      <c r="DB75" s="36"/>
      <c r="DC75" s="1033" t="e">
        <f>VLOOKUP(CX74,選手リスト,2,FALSE)</f>
        <v>#N/A</v>
      </c>
      <c r="DD75" s="1033"/>
      <c r="DE75" s="1033"/>
      <c r="DF75" s="1033"/>
      <c r="DG75" s="1033"/>
      <c r="DH75" s="1033"/>
      <c r="DI75" s="1033"/>
      <c r="DJ75" s="1033"/>
      <c r="DK75" s="1033"/>
      <c r="DL75" s="1033"/>
      <c r="DM75" s="1033"/>
      <c r="DN75" s="1026"/>
      <c r="DO75" s="1026"/>
      <c r="DP75" s="1026"/>
      <c r="DQ75" s="1026"/>
      <c r="DR75" s="1026"/>
      <c r="DS75" s="1026"/>
      <c r="DT75" s="1026"/>
      <c r="DU75" s="1026"/>
      <c r="DV75" s="1026"/>
      <c r="DW75" s="1026"/>
      <c r="DX75" s="1034"/>
      <c r="DY75" s="1034"/>
      <c r="DZ75" s="1034"/>
      <c r="EA75" s="1034"/>
      <c r="EB75" s="1035"/>
      <c r="EC75" s="1035"/>
      <c r="ED75" s="1035"/>
      <c r="EE75" s="1035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36"/>
      <c r="K76" s="1032"/>
      <c r="L76" s="1032"/>
      <c r="M76" s="1032"/>
      <c r="N76" s="1032"/>
      <c r="O76" s="36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 t="e">
        <f>VLOOKUP(K74,選手リスト,5,FALSE)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 t="e">
        <f>VLOOKUP(K74,選手リスト,10,FALSE)</f>
        <v>#N/A</v>
      </c>
      <c r="AL76" s="1027"/>
      <c r="AM76" s="1027"/>
      <c r="AN76" s="1027"/>
      <c r="AO76" s="1035"/>
      <c r="AP76" s="1035"/>
      <c r="AQ76" s="1035"/>
      <c r="AR76" s="1035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32"/>
      <c r="CY76" s="1032"/>
      <c r="CZ76" s="1032"/>
      <c r="DA76" s="1032"/>
      <c r="DB76" s="36"/>
      <c r="DC76" s="1033"/>
      <c r="DD76" s="1033"/>
      <c r="DE76" s="1033"/>
      <c r="DF76" s="1033"/>
      <c r="DG76" s="1033"/>
      <c r="DH76" s="1033"/>
      <c r="DI76" s="1033"/>
      <c r="DJ76" s="1033"/>
      <c r="DK76" s="1033"/>
      <c r="DL76" s="1033"/>
      <c r="DM76" s="1033"/>
      <c r="DN76" s="1026" t="e">
        <f>VLOOKUP(CX74,選手リスト,5,FALSE)</f>
        <v>#N/A</v>
      </c>
      <c r="DO76" s="1026"/>
      <c r="DP76" s="1026"/>
      <c r="DQ76" s="1026"/>
      <c r="DR76" s="1026"/>
      <c r="DS76" s="1026"/>
      <c r="DT76" s="1026"/>
      <c r="DU76" s="1026"/>
      <c r="DV76" s="1026"/>
      <c r="DW76" s="1026"/>
      <c r="DX76" s="1027" t="e">
        <f>VLOOKUP(CX74,選手リスト,10,FALSE)</f>
        <v>#N/A</v>
      </c>
      <c r="DY76" s="1027"/>
      <c r="DZ76" s="1027"/>
      <c r="EA76" s="1027"/>
      <c r="EB76" s="1035"/>
      <c r="EC76" s="1035"/>
      <c r="ED76" s="1035"/>
      <c r="EE76" s="1035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36"/>
      <c r="K77" s="1032"/>
      <c r="L77" s="1032"/>
      <c r="M77" s="1032"/>
      <c r="N77" s="1032"/>
      <c r="O77" s="103"/>
      <c r="P77" s="1033"/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27"/>
      <c r="AL77" s="1027"/>
      <c r="AM77" s="1027"/>
      <c r="AN77" s="1027"/>
      <c r="AO77" s="1035"/>
      <c r="AP77" s="1035"/>
      <c r="AQ77" s="1035"/>
      <c r="AR77" s="1035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4">
        <f>BC35+1</f>
        <v>38</v>
      </c>
      <c r="BD77" s="1094"/>
      <c r="BE77" s="1094"/>
      <c r="BF77" s="1095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1">
        <f>CI35+1</f>
        <v>42</v>
      </c>
      <c r="CJ77" s="1094"/>
      <c r="CK77" s="1094"/>
      <c r="CL77" s="1094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32"/>
      <c r="CY77" s="1032"/>
      <c r="CZ77" s="1032"/>
      <c r="DA77" s="1032"/>
      <c r="DB77" s="103"/>
      <c r="DC77" s="1033"/>
      <c r="DD77" s="1033"/>
      <c r="DE77" s="1033"/>
      <c r="DF77" s="1033"/>
      <c r="DG77" s="1033"/>
      <c r="DH77" s="1033"/>
      <c r="DI77" s="1033"/>
      <c r="DJ77" s="1033"/>
      <c r="DK77" s="1033"/>
      <c r="DL77" s="1033"/>
      <c r="DM77" s="1033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26"/>
      <c r="DX77" s="1027"/>
      <c r="DY77" s="1027"/>
      <c r="DZ77" s="1027"/>
      <c r="EA77" s="1027"/>
      <c r="EB77" s="1035"/>
      <c r="EC77" s="1035"/>
      <c r="ED77" s="1035"/>
      <c r="EE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36"/>
      <c r="L78" s="36"/>
      <c r="M78" s="36"/>
      <c r="N78" s="36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/>
      <c r="AL78" s="1027"/>
      <c r="AM78" s="1027"/>
      <c r="AN78" s="1027"/>
      <c r="AO78" s="1035"/>
      <c r="AP78" s="1035"/>
      <c r="AQ78" s="1035"/>
      <c r="AR78" s="1035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4"/>
      <c r="BD78" s="1094"/>
      <c r="BE78" s="1094"/>
      <c r="BF78" s="1095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1"/>
      <c r="CJ78" s="1094"/>
      <c r="CK78" s="1094"/>
      <c r="CL78" s="1094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3"/>
      <c r="DD78" s="1033"/>
      <c r="DE78" s="1033"/>
      <c r="DF78" s="1033"/>
      <c r="DG78" s="1033"/>
      <c r="DH78" s="1033"/>
      <c r="DI78" s="1033"/>
      <c r="DJ78" s="1033"/>
      <c r="DK78" s="1033"/>
      <c r="DL78" s="1033"/>
      <c r="DM78" s="1033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26"/>
      <c r="DX78" s="1027"/>
      <c r="DY78" s="1027"/>
      <c r="DZ78" s="1027"/>
      <c r="EA78" s="1027"/>
      <c r="EB78" s="1035"/>
      <c r="EC78" s="1035"/>
      <c r="ED78" s="1035"/>
      <c r="EE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28"/>
      <c r="K79" s="947"/>
      <c r="L79" s="947"/>
      <c r="M79" s="947"/>
      <c r="N79" s="947"/>
      <c r="O79" s="103"/>
      <c r="P79" s="1028" t="e">
        <f>VLOOKUP(K80,選手リスト,3,FALSE)</f>
        <v>#N/A</v>
      </c>
      <c r="Q79" s="1028"/>
      <c r="R79" s="1028"/>
      <c r="S79" s="1028"/>
      <c r="T79" s="1028"/>
      <c r="U79" s="1028"/>
      <c r="V79" s="1028"/>
      <c r="W79" s="1028"/>
      <c r="X79" s="1028"/>
      <c r="Y79" s="1028"/>
      <c r="Z79" s="1028"/>
      <c r="AA79" s="1026" t="e">
        <f>VLOOKUP(K80,選手リスト,4,FALSE)</f>
        <v>#N/A</v>
      </c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 t="e">
        <f>VLOOKUP(K80,選手リスト,9,FALSE)</f>
        <v>#N/A</v>
      </c>
      <c r="AL79" s="1034"/>
      <c r="AM79" s="1034"/>
      <c r="AN79" s="1034"/>
      <c r="AO79" s="1035" t="e">
        <f>VLOOKUP(K80,選手リスト,6,FALSE)</f>
        <v>#N/A</v>
      </c>
      <c r="AP79" s="1035"/>
      <c r="AQ79" s="1035"/>
      <c r="AR79" s="1035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4"/>
      <c r="BD79" s="1094"/>
      <c r="BE79" s="1094"/>
      <c r="BF79" s="1095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1"/>
      <c r="CJ79" s="1094"/>
      <c r="CK79" s="1094"/>
      <c r="CL79" s="1094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28" t="e">
        <f>VLOOKUP(CX80,選手リスト,3,FALSE)</f>
        <v>#N/A</v>
      </c>
      <c r="DD79" s="1028"/>
      <c r="DE79" s="1028"/>
      <c r="DF79" s="1028"/>
      <c r="DG79" s="1028"/>
      <c r="DH79" s="1028"/>
      <c r="DI79" s="1028"/>
      <c r="DJ79" s="1028"/>
      <c r="DK79" s="1028"/>
      <c r="DL79" s="1028"/>
      <c r="DM79" s="1028"/>
      <c r="DN79" s="1026" t="e">
        <f>VLOOKUP(CX80,選手リスト,4,FALSE)</f>
        <v>#N/A</v>
      </c>
      <c r="DO79" s="1026"/>
      <c r="DP79" s="1026"/>
      <c r="DQ79" s="1026"/>
      <c r="DR79" s="1026"/>
      <c r="DS79" s="1026"/>
      <c r="DT79" s="1026"/>
      <c r="DU79" s="1026"/>
      <c r="DV79" s="1026"/>
      <c r="DW79" s="1026"/>
      <c r="DX79" s="1034" t="e">
        <f>VLOOKUP(CX80,選手リスト,9,FALSE)</f>
        <v>#N/A</v>
      </c>
      <c r="DY79" s="1034"/>
      <c r="DZ79" s="1034"/>
      <c r="EA79" s="1034"/>
      <c r="EB79" s="1035" t="e">
        <f>VLOOKUP(CX80,選手リスト,6,FALSE)</f>
        <v>#N/A</v>
      </c>
      <c r="EC79" s="1035"/>
      <c r="ED79" s="1035"/>
      <c r="EE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28"/>
      <c r="K80" s="1032">
        <v>441</v>
      </c>
      <c r="L80" s="1032"/>
      <c r="M80" s="1032"/>
      <c r="N80" s="1032"/>
      <c r="O80" s="36"/>
      <c r="P80" s="1028"/>
      <c r="Q80" s="1028"/>
      <c r="R80" s="1028"/>
      <c r="S80" s="1028"/>
      <c r="T80" s="1028"/>
      <c r="U80" s="1028"/>
      <c r="V80" s="1028"/>
      <c r="W80" s="1028"/>
      <c r="X80" s="1028"/>
      <c r="Y80" s="1028"/>
      <c r="Z80" s="1028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34"/>
      <c r="AL80" s="1034"/>
      <c r="AM80" s="1034"/>
      <c r="AN80" s="1034"/>
      <c r="AO80" s="1035"/>
      <c r="AP80" s="1035"/>
      <c r="AQ80" s="1035"/>
      <c r="AR80" s="1035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4"/>
      <c r="BD80" s="1094"/>
      <c r="BE80" s="1094"/>
      <c r="BF80" s="1095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1"/>
      <c r="CJ80" s="1094"/>
      <c r="CK80" s="1094"/>
      <c r="CL80" s="1094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32">
        <v>467</v>
      </c>
      <c r="CY80" s="1032"/>
      <c r="CZ80" s="1032"/>
      <c r="DA80" s="1032"/>
      <c r="DB80" s="36"/>
      <c r="DC80" s="1028"/>
      <c r="DD80" s="1028"/>
      <c r="DE80" s="1028"/>
      <c r="DF80" s="1028"/>
      <c r="DG80" s="1028"/>
      <c r="DH80" s="1028"/>
      <c r="DI80" s="1028"/>
      <c r="DJ80" s="1028"/>
      <c r="DK80" s="1028"/>
      <c r="DL80" s="1028"/>
      <c r="DM80" s="1028"/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6"/>
      <c r="DX80" s="1034"/>
      <c r="DY80" s="1034"/>
      <c r="DZ80" s="1034"/>
      <c r="EA80" s="1034"/>
      <c r="EB80" s="1035"/>
      <c r="EC80" s="1035"/>
      <c r="ED80" s="1035"/>
      <c r="EE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28"/>
      <c r="K81" s="1032"/>
      <c r="L81" s="1032"/>
      <c r="M81" s="1032"/>
      <c r="N81" s="1032"/>
      <c r="O81" s="36"/>
      <c r="P81" s="1033" t="e">
        <f>VLOOKUP(K80,選手リスト,2,FALSE)</f>
        <v>#N/A</v>
      </c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/>
      <c r="AL81" s="1034"/>
      <c r="AM81" s="1034"/>
      <c r="AN81" s="1034"/>
      <c r="AO81" s="1035"/>
      <c r="AP81" s="1035"/>
      <c r="AQ81" s="1035"/>
      <c r="AR81" s="1035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32"/>
      <c r="CY81" s="1032"/>
      <c r="CZ81" s="1032"/>
      <c r="DA81" s="1032"/>
      <c r="DB81" s="36"/>
      <c r="DC81" s="1033" t="e">
        <f>VLOOKUP(CX80,選手リスト,2,FALSE)</f>
        <v>#N/A</v>
      </c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33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26"/>
      <c r="DX81" s="1034"/>
      <c r="DY81" s="1034"/>
      <c r="DZ81" s="1034"/>
      <c r="EA81" s="1034"/>
      <c r="EB81" s="1035"/>
      <c r="EC81" s="1035"/>
      <c r="ED81" s="1035"/>
      <c r="EE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36"/>
      <c r="K82" s="1032"/>
      <c r="L82" s="1032"/>
      <c r="M82" s="1032"/>
      <c r="N82" s="1032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 t="e">
        <f>VLOOKUP(K80,選手リスト,5,FALSE)</f>
        <v>#N/A</v>
      </c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 t="e">
        <f>VLOOKUP(K80,選手リスト,10,FALSE)</f>
        <v>#N/A</v>
      </c>
      <c r="AL82" s="1027"/>
      <c r="AM82" s="1027"/>
      <c r="AN82" s="1027"/>
      <c r="AO82" s="1035"/>
      <c r="AP82" s="1035"/>
      <c r="AQ82" s="1035"/>
      <c r="AR82" s="1035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32"/>
      <c r="CY82" s="1032"/>
      <c r="CZ82" s="1032"/>
      <c r="DA82" s="1032"/>
      <c r="DB82" s="36"/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33"/>
      <c r="DN82" s="1026" t="e">
        <f>VLOOKUP(CX80,選手リスト,5,FALSE)</f>
        <v>#N/A</v>
      </c>
      <c r="DO82" s="1026"/>
      <c r="DP82" s="1026"/>
      <c r="DQ82" s="1026"/>
      <c r="DR82" s="1026"/>
      <c r="DS82" s="1026"/>
      <c r="DT82" s="1026"/>
      <c r="DU82" s="1026"/>
      <c r="DV82" s="1026"/>
      <c r="DW82" s="1026"/>
      <c r="DX82" s="1027" t="e">
        <f>VLOOKUP(CX80,選手リスト,10,FALSE)</f>
        <v>#N/A</v>
      </c>
      <c r="DY82" s="1027"/>
      <c r="DZ82" s="1027"/>
      <c r="EA82" s="1027"/>
      <c r="EB82" s="1035"/>
      <c r="EC82" s="1035"/>
      <c r="ED82" s="1035"/>
      <c r="EE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36"/>
      <c r="K83" s="1032"/>
      <c r="L83" s="1032"/>
      <c r="M83" s="1032"/>
      <c r="N83" s="1032"/>
      <c r="O83" s="103"/>
      <c r="P83" s="1033"/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27"/>
      <c r="AL83" s="1027"/>
      <c r="AM83" s="1027"/>
      <c r="AN83" s="1027"/>
      <c r="AO83" s="1035"/>
      <c r="AP83" s="1035"/>
      <c r="AQ83" s="1035"/>
      <c r="AR83" s="1035"/>
      <c r="AS83" s="123"/>
      <c r="AT83" s="1094">
        <f>AT71+1</f>
        <v>5</v>
      </c>
      <c r="AU83" s="1094"/>
      <c r="AV83" s="1094"/>
      <c r="AW83" s="1095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1">
        <f>CS71+1</f>
        <v>15</v>
      </c>
      <c r="CT83" s="1094"/>
      <c r="CU83" s="1094"/>
      <c r="CV83" s="1094"/>
      <c r="CW83" s="4"/>
      <c r="CX83" s="1032"/>
      <c r="CY83" s="1032"/>
      <c r="CZ83" s="1032"/>
      <c r="DA83" s="1032"/>
      <c r="DB83" s="103"/>
      <c r="DC83" s="1033"/>
      <c r="DD83" s="1033"/>
      <c r="DE83" s="1033"/>
      <c r="DF83" s="1033"/>
      <c r="DG83" s="1033"/>
      <c r="DH83" s="1033"/>
      <c r="DI83" s="1033"/>
      <c r="DJ83" s="1033"/>
      <c r="DK83" s="1033"/>
      <c r="DL83" s="1033"/>
      <c r="DM83" s="1033"/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26"/>
      <c r="DX83" s="1027"/>
      <c r="DY83" s="1027"/>
      <c r="DZ83" s="1027"/>
      <c r="EA83" s="1027"/>
      <c r="EB83" s="1035"/>
      <c r="EC83" s="1035"/>
      <c r="ED83" s="1035"/>
      <c r="EE83" s="1035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36"/>
      <c r="K84" s="36"/>
      <c r="L84" s="36"/>
      <c r="M84" s="36"/>
      <c r="N84" s="36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/>
      <c r="AL84" s="1027"/>
      <c r="AM84" s="1027"/>
      <c r="AN84" s="1027"/>
      <c r="AO84" s="1035"/>
      <c r="AP84" s="1035"/>
      <c r="AQ84" s="1035"/>
      <c r="AR84" s="1035"/>
      <c r="AS84" s="123"/>
      <c r="AT84" s="1094"/>
      <c r="AU84" s="1094"/>
      <c r="AV84" s="1094"/>
      <c r="AW84" s="1095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1"/>
      <c r="CT84" s="1094"/>
      <c r="CU84" s="1094"/>
      <c r="CV84" s="1094"/>
      <c r="CW84" s="4"/>
      <c r="CX84" s="36"/>
      <c r="CY84" s="36"/>
      <c r="CZ84" s="36"/>
      <c r="DA84" s="36"/>
      <c r="DB84" s="36"/>
      <c r="DC84" s="1033"/>
      <c r="DD84" s="1033"/>
      <c r="DE84" s="1033"/>
      <c r="DF84" s="1033"/>
      <c r="DG84" s="1033"/>
      <c r="DH84" s="1033"/>
      <c r="DI84" s="1033"/>
      <c r="DJ84" s="1033"/>
      <c r="DK84" s="1033"/>
      <c r="DL84" s="1033"/>
      <c r="DM84" s="1033"/>
      <c r="DN84" s="1026"/>
      <c r="DO84" s="1026"/>
      <c r="DP84" s="1026"/>
      <c r="DQ84" s="1026"/>
      <c r="DR84" s="1026"/>
      <c r="DS84" s="1026"/>
      <c r="DT84" s="1026"/>
      <c r="DU84" s="1026"/>
      <c r="DV84" s="1026"/>
      <c r="DW84" s="1026"/>
      <c r="DX84" s="1027"/>
      <c r="DY84" s="1027"/>
      <c r="DZ84" s="1027"/>
      <c r="EA84" s="1027"/>
      <c r="EB84" s="1035"/>
      <c r="EC84" s="1035"/>
      <c r="ED84" s="1035"/>
      <c r="EE84" s="1035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947"/>
      <c r="L85" s="947"/>
      <c r="M85" s="947"/>
      <c r="N85" s="947"/>
      <c r="O85" s="103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 t="e">
        <f>VLOOKUP(K86,選手リスト,4,FALSE)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123"/>
      <c r="AT85" s="1094"/>
      <c r="AU85" s="1094"/>
      <c r="AV85" s="1094"/>
      <c r="AW85" s="1095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1"/>
      <c r="CT85" s="1094"/>
      <c r="CU85" s="1094"/>
      <c r="CV85" s="1094"/>
      <c r="CW85" s="4"/>
      <c r="CX85" s="947"/>
      <c r="CY85" s="947"/>
      <c r="CZ85" s="947"/>
      <c r="DA85" s="947"/>
      <c r="DB85" s="103"/>
      <c r="DC85" s="1028" t="e">
        <f>VLOOKUP(CX86,選手リスト,3,FALSE)</f>
        <v>#N/A</v>
      </c>
      <c r="DD85" s="1028"/>
      <c r="DE85" s="1028"/>
      <c r="DF85" s="1028"/>
      <c r="DG85" s="1028"/>
      <c r="DH85" s="1028"/>
      <c r="DI85" s="1028"/>
      <c r="DJ85" s="1028"/>
      <c r="DK85" s="1028"/>
      <c r="DL85" s="1028"/>
      <c r="DM85" s="1028"/>
      <c r="DN85" s="1026" t="e">
        <f>VLOOKUP(CX86,選手リスト,4,FALSE)</f>
        <v>#N/A</v>
      </c>
      <c r="DO85" s="1026"/>
      <c r="DP85" s="1026"/>
      <c r="DQ85" s="1026"/>
      <c r="DR85" s="1026"/>
      <c r="DS85" s="1026"/>
      <c r="DT85" s="1026"/>
      <c r="DU85" s="1026"/>
      <c r="DV85" s="1026"/>
      <c r="DW85" s="1026"/>
      <c r="DX85" s="1034" t="e">
        <f>VLOOKUP(CX86,選手リスト,9,FALSE)</f>
        <v>#N/A</v>
      </c>
      <c r="DY85" s="1034"/>
      <c r="DZ85" s="1034"/>
      <c r="EA85" s="1034"/>
      <c r="EB85" s="1035" t="e">
        <f>VLOOKUP(CX86,選手リスト,6,FALSE)</f>
        <v>#N/A</v>
      </c>
      <c r="EC85" s="1035"/>
      <c r="ED85" s="1035"/>
      <c r="EE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28"/>
      <c r="K86" s="1032">
        <v>442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123"/>
      <c r="AT86" s="1094"/>
      <c r="AU86" s="1094"/>
      <c r="AV86" s="1094"/>
      <c r="AW86" s="1095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1"/>
      <c r="CT86" s="1094"/>
      <c r="CU86" s="1094"/>
      <c r="CV86" s="1094"/>
      <c r="CW86" s="4"/>
      <c r="CX86" s="1032">
        <v>468</v>
      </c>
      <c r="CY86" s="1032"/>
      <c r="CZ86" s="1032"/>
      <c r="DA86" s="1032"/>
      <c r="DB86" s="36"/>
      <c r="DC86" s="1028"/>
      <c r="DD86" s="1028"/>
      <c r="DE86" s="1028"/>
      <c r="DF86" s="1028"/>
      <c r="DG86" s="1028"/>
      <c r="DH86" s="1028"/>
      <c r="DI86" s="1028"/>
      <c r="DJ86" s="1028"/>
      <c r="DK86" s="1028"/>
      <c r="DL86" s="1028"/>
      <c r="DM86" s="1028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26"/>
      <c r="DX86" s="1034"/>
      <c r="DY86" s="1034"/>
      <c r="DZ86" s="1034"/>
      <c r="EA86" s="1034"/>
      <c r="EB86" s="1035"/>
      <c r="EC86" s="1035"/>
      <c r="ED86" s="1035"/>
      <c r="EE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103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32"/>
      <c r="CY87" s="1032"/>
      <c r="CZ87" s="1032"/>
      <c r="DA87" s="1032"/>
      <c r="DB87" s="36"/>
      <c r="DC87" s="1033" t="e">
        <f>VLOOKUP(CX86,選手リスト,2,FALSE)</f>
        <v>#N/A</v>
      </c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33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26"/>
      <c r="DX87" s="1034"/>
      <c r="DY87" s="1034"/>
      <c r="DZ87" s="1034"/>
      <c r="EA87" s="1034"/>
      <c r="EB87" s="1035"/>
      <c r="EC87" s="1035"/>
      <c r="ED87" s="1035"/>
      <c r="EE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28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148"/>
      <c r="AT88" s="827"/>
      <c r="AU88" s="827"/>
      <c r="AV88" s="827"/>
      <c r="AW88" s="831"/>
      <c r="AX88" s="831"/>
      <c r="AY88" s="1094">
        <f>AY65+1</f>
        <v>24</v>
      </c>
      <c r="AZ88" s="1094"/>
      <c r="BA88" s="1094"/>
      <c r="BB88" s="1095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4">
        <f>CN65+1</f>
        <v>32</v>
      </c>
      <c r="CO88" s="1094"/>
      <c r="CP88" s="1094"/>
      <c r="CQ88" s="1094"/>
      <c r="CR88" s="827"/>
      <c r="CS88" s="827"/>
      <c r="CT88" s="827"/>
      <c r="CU88" s="827"/>
      <c r="CV88" s="827"/>
      <c r="CW88" s="4"/>
      <c r="CX88" s="1032"/>
      <c r="CY88" s="1032"/>
      <c r="CZ88" s="1032"/>
      <c r="DA88" s="1032"/>
      <c r="DB88" s="36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33"/>
      <c r="DN88" s="1026" t="e">
        <f>VLOOKUP(CX86,選手リスト,5,FALSE)</f>
        <v>#N/A</v>
      </c>
      <c r="DO88" s="1026"/>
      <c r="DP88" s="1026"/>
      <c r="DQ88" s="1026"/>
      <c r="DR88" s="1026"/>
      <c r="DS88" s="1026"/>
      <c r="DT88" s="1026"/>
      <c r="DU88" s="1026"/>
      <c r="DV88" s="1026"/>
      <c r="DW88" s="1026"/>
      <c r="DX88" s="1027" t="e">
        <f>VLOOKUP(CX86,選手リスト,10,FALSE)</f>
        <v>#N/A</v>
      </c>
      <c r="DY88" s="1027"/>
      <c r="DZ88" s="1027"/>
      <c r="EA88" s="1027"/>
      <c r="EB88" s="1035"/>
      <c r="EC88" s="1035"/>
      <c r="ED88" s="1035"/>
      <c r="EE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36"/>
      <c r="K89" s="1032"/>
      <c r="L89" s="1032"/>
      <c r="M89" s="1032"/>
      <c r="N89" s="1032"/>
      <c r="O89" s="103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148"/>
      <c r="AT89" s="827"/>
      <c r="AU89" s="827"/>
      <c r="AV89" s="827"/>
      <c r="AW89" s="831"/>
      <c r="AX89" s="831"/>
      <c r="AY89" s="1094"/>
      <c r="AZ89" s="1094"/>
      <c r="BA89" s="1094"/>
      <c r="BB89" s="1095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4"/>
      <c r="CO89" s="1094"/>
      <c r="CP89" s="1094"/>
      <c r="CQ89" s="1094"/>
      <c r="CR89" s="827"/>
      <c r="CS89" s="827"/>
      <c r="CT89" s="827"/>
      <c r="CU89" s="827"/>
      <c r="CV89" s="827"/>
      <c r="CW89" s="4"/>
      <c r="CX89" s="1032"/>
      <c r="CY89" s="1032"/>
      <c r="CZ89" s="1032"/>
      <c r="DA89" s="1032"/>
      <c r="DB89" s="103"/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33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26"/>
      <c r="DX89" s="1027"/>
      <c r="DY89" s="1027"/>
      <c r="DZ89" s="1027"/>
      <c r="EA89" s="1027"/>
      <c r="EB89" s="1035"/>
      <c r="EC89" s="1035"/>
      <c r="ED89" s="1035"/>
      <c r="EE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36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13"/>
      <c r="AT90" s="827"/>
      <c r="AU90" s="827"/>
      <c r="AV90" s="827"/>
      <c r="AW90" s="831"/>
      <c r="AX90" s="831"/>
      <c r="AY90" s="1094"/>
      <c r="AZ90" s="1094"/>
      <c r="BA90" s="1094"/>
      <c r="BB90" s="1095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4"/>
      <c r="CO90" s="1094"/>
      <c r="CP90" s="1094"/>
      <c r="CQ90" s="1094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33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26"/>
      <c r="DX90" s="1027"/>
      <c r="DY90" s="1027"/>
      <c r="DZ90" s="1027"/>
      <c r="EA90" s="1027"/>
      <c r="EB90" s="1035"/>
      <c r="EC90" s="1035"/>
      <c r="ED90" s="1035"/>
      <c r="EE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36"/>
      <c r="K91" s="947"/>
      <c r="L91" s="947"/>
      <c r="M91" s="947"/>
      <c r="N91" s="947"/>
      <c r="O91" s="103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S91" s="13"/>
      <c r="AT91" s="827"/>
      <c r="AU91" s="827"/>
      <c r="AV91" s="827"/>
      <c r="AW91" s="827"/>
      <c r="AX91" s="827"/>
      <c r="AY91" s="1094"/>
      <c r="AZ91" s="1094"/>
      <c r="BA91" s="1094"/>
      <c r="BB91" s="1095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4"/>
      <c r="CO91" s="1094"/>
      <c r="CP91" s="1094"/>
      <c r="CQ91" s="1094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28" t="e">
        <f>VLOOKUP(CX92,選手リスト,3,FALSE)</f>
        <v>#N/A</v>
      </c>
      <c r="DD91" s="1028"/>
      <c r="DE91" s="1028"/>
      <c r="DF91" s="1028"/>
      <c r="DG91" s="1028"/>
      <c r="DH91" s="1028"/>
      <c r="DI91" s="1028"/>
      <c r="DJ91" s="1028"/>
      <c r="DK91" s="1028"/>
      <c r="DL91" s="1028"/>
      <c r="DM91" s="1028"/>
      <c r="DN91" s="1026" t="e">
        <f>VLOOKUP(CX92,選手リスト,4,FALSE)</f>
        <v>#N/A</v>
      </c>
      <c r="DO91" s="1026"/>
      <c r="DP91" s="1026"/>
      <c r="DQ91" s="1026"/>
      <c r="DR91" s="1026"/>
      <c r="DS91" s="1026"/>
      <c r="DT91" s="1026"/>
      <c r="DU91" s="1026"/>
      <c r="DV91" s="1026"/>
      <c r="DW91" s="1026"/>
      <c r="DX91" s="1034" t="e">
        <f>VLOOKUP(CX92,選手リスト,9,FALSE)</f>
        <v>#N/A</v>
      </c>
      <c r="DY91" s="1034"/>
      <c r="DZ91" s="1034"/>
      <c r="EA91" s="1034"/>
      <c r="EB91" s="1035" t="e">
        <f>VLOOKUP(CX92,選手リスト,6,FALSE)</f>
        <v>#N/A</v>
      </c>
      <c r="EC91" s="1035"/>
      <c r="ED91" s="1035"/>
      <c r="EE91" s="1035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K92" s="1032">
        <v>443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32">
        <v>469</v>
      </c>
      <c r="CY92" s="1032"/>
      <c r="CZ92" s="1032"/>
      <c r="DA92" s="1032"/>
      <c r="DB92" s="36"/>
      <c r="DC92" s="1028"/>
      <c r="DD92" s="1028"/>
      <c r="DE92" s="1028"/>
      <c r="DF92" s="1028"/>
      <c r="DG92" s="1028"/>
      <c r="DH92" s="1028"/>
      <c r="DI92" s="1028"/>
      <c r="DJ92" s="1028"/>
      <c r="DK92" s="1028"/>
      <c r="DL92" s="1028"/>
      <c r="DM92" s="1028"/>
      <c r="DN92" s="1026"/>
      <c r="DO92" s="1026"/>
      <c r="DP92" s="1026"/>
      <c r="DQ92" s="1026"/>
      <c r="DR92" s="1026"/>
      <c r="DS92" s="1026"/>
      <c r="DT92" s="1026"/>
      <c r="DU92" s="1026"/>
      <c r="DV92" s="1026"/>
      <c r="DW92" s="1026"/>
      <c r="DX92" s="1034"/>
      <c r="DY92" s="1034"/>
      <c r="DZ92" s="1034"/>
      <c r="EA92" s="1034"/>
      <c r="EB92" s="1035"/>
      <c r="EC92" s="1035"/>
      <c r="ED92" s="1035"/>
      <c r="EE92" s="1035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28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32"/>
      <c r="CY93" s="1032"/>
      <c r="CZ93" s="1032"/>
      <c r="DA93" s="1032"/>
      <c r="DB93" s="36"/>
      <c r="DC93" s="1033" t="e">
        <f>VLOOKUP(CX92,選手リスト,2,FALSE)</f>
        <v>#N/A</v>
      </c>
      <c r="DD93" s="1033"/>
      <c r="DE93" s="1033"/>
      <c r="DF93" s="1033"/>
      <c r="DG93" s="1033"/>
      <c r="DH93" s="1033"/>
      <c r="DI93" s="1033"/>
      <c r="DJ93" s="1033"/>
      <c r="DK93" s="1033"/>
      <c r="DL93" s="1033"/>
      <c r="DM93" s="1033"/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26"/>
      <c r="DX93" s="1034"/>
      <c r="DY93" s="1034"/>
      <c r="DZ93" s="1034"/>
      <c r="EA93" s="1034"/>
      <c r="EB93" s="1035"/>
      <c r="EC93" s="1035"/>
      <c r="ED93" s="1035"/>
      <c r="EE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103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32"/>
      <c r="CY94" s="1032"/>
      <c r="CZ94" s="1032"/>
      <c r="DA94" s="1032"/>
      <c r="DB94" s="36"/>
      <c r="DC94" s="1033"/>
      <c r="DD94" s="1033"/>
      <c r="DE94" s="1033"/>
      <c r="DF94" s="1033"/>
      <c r="DG94" s="1033"/>
      <c r="DH94" s="1033"/>
      <c r="DI94" s="1033"/>
      <c r="DJ94" s="1033"/>
      <c r="DK94" s="1033"/>
      <c r="DL94" s="1033"/>
      <c r="DM94" s="1033"/>
      <c r="DN94" s="1026" t="e">
        <f>VLOOKUP(CX92,選手リスト,5,FALSE)</f>
        <v>#N/A</v>
      </c>
      <c r="DO94" s="1026"/>
      <c r="DP94" s="1026"/>
      <c r="DQ94" s="1026"/>
      <c r="DR94" s="1026"/>
      <c r="DS94" s="1026"/>
      <c r="DT94" s="1026"/>
      <c r="DU94" s="1026"/>
      <c r="DV94" s="1026"/>
      <c r="DW94" s="1026"/>
      <c r="DX94" s="1027" t="e">
        <f>VLOOKUP(CX92,選手リスト,10,FALSE)</f>
        <v>#N/A</v>
      </c>
      <c r="DY94" s="1027"/>
      <c r="DZ94" s="1027"/>
      <c r="EA94" s="1027"/>
      <c r="EB94" s="1035"/>
      <c r="EC94" s="1035"/>
      <c r="ED94" s="1035"/>
      <c r="EE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28"/>
      <c r="K95" s="1032"/>
      <c r="L95" s="1032"/>
      <c r="M95" s="1032"/>
      <c r="N95" s="1032"/>
      <c r="O95" s="103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32"/>
      <c r="CY95" s="1032"/>
      <c r="CZ95" s="1032"/>
      <c r="DA95" s="1032"/>
      <c r="DB95" s="103"/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33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26"/>
      <c r="DX95" s="1027"/>
      <c r="DY95" s="1027"/>
      <c r="DZ95" s="1027"/>
      <c r="EA95" s="1027"/>
      <c r="EB95" s="1035"/>
      <c r="EC95" s="1035"/>
      <c r="ED95" s="1035"/>
      <c r="EE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36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33"/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6"/>
      <c r="DX96" s="1027"/>
      <c r="DY96" s="1027"/>
      <c r="DZ96" s="1027"/>
      <c r="EA96" s="1027"/>
      <c r="EB96" s="1035"/>
      <c r="EC96" s="1035"/>
      <c r="ED96" s="1035"/>
      <c r="EE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36"/>
      <c r="K97" s="947"/>
      <c r="L97" s="947"/>
      <c r="M97" s="947"/>
      <c r="N97" s="947"/>
      <c r="O97" s="103"/>
      <c r="P97" s="1028" t="e">
        <f>VLOOKUP(K98,選手リスト,3,FALSE)</f>
        <v>#N/A</v>
      </c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 t="e">
        <f>VLOOKUP(K98,選手リスト,4,FALSE)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 t="e">
        <f>VLOOKUP(K98,選手リスト,9,FALSE)</f>
        <v>#N/A</v>
      </c>
      <c r="AL97" s="1034"/>
      <c r="AM97" s="1034"/>
      <c r="AN97" s="1034"/>
      <c r="AO97" s="1035" t="e">
        <f>VLOOKUP(K98,選手リスト,6,FALSE)</f>
        <v>#N/A</v>
      </c>
      <c r="AP97" s="1035"/>
      <c r="AQ97" s="1035"/>
      <c r="AR97" s="1035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4">
        <v>49</v>
      </c>
      <c r="BL97" s="1094"/>
      <c r="BM97" s="1094"/>
      <c r="BN97" s="1095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1">
        <v>50</v>
      </c>
      <c r="CB97" s="1094"/>
      <c r="CC97" s="1094"/>
      <c r="CD97" s="1094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28" t="e">
        <f>VLOOKUP(CX98,選手リスト,3,FALSE)</f>
        <v>#N/A</v>
      </c>
      <c r="DD97" s="1028"/>
      <c r="DE97" s="1028"/>
      <c r="DF97" s="1028"/>
      <c r="DG97" s="1028"/>
      <c r="DH97" s="1028"/>
      <c r="DI97" s="1028"/>
      <c r="DJ97" s="1028"/>
      <c r="DK97" s="1028"/>
      <c r="DL97" s="1028"/>
      <c r="DM97" s="1028"/>
      <c r="DN97" s="1026" t="e">
        <f>VLOOKUP(CX98,選手リスト,4,FALSE)</f>
        <v>#N/A</v>
      </c>
      <c r="DO97" s="1026"/>
      <c r="DP97" s="1026"/>
      <c r="DQ97" s="1026"/>
      <c r="DR97" s="1026"/>
      <c r="DS97" s="1026"/>
      <c r="DT97" s="1026"/>
      <c r="DU97" s="1026"/>
      <c r="DV97" s="1026"/>
      <c r="DW97" s="1026"/>
      <c r="DX97" s="1034" t="e">
        <f>VLOOKUP(CX98,選手リスト,9,FALSE)</f>
        <v>#N/A</v>
      </c>
      <c r="DY97" s="1034"/>
      <c r="DZ97" s="1034"/>
      <c r="EA97" s="1034"/>
      <c r="EB97" s="1035" t="e">
        <f>VLOOKUP(CX98,選手リスト,6,FALSE)</f>
        <v>#N/A</v>
      </c>
      <c r="EC97" s="1035"/>
      <c r="ED97" s="1035"/>
      <c r="EE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36"/>
      <c r="K98" s="1032">
        <v>444</v>
      </c>
      <c r="L98" s="1032"/>
      <c r="M98" s="1032"/>
      <c r="N98" s="1032"/>
      <c r="O98" s="36"/>
      <c r="P98" s="1028"/>
      <c r="Q98" s="1028"/>
      <c r="R98" s="1028"/>
      <c r="S98" s="1028"/>
      <c r="T98" s="1028"/>
      <c r="U98" s="1028"/>
      <c r="V98" s="1028"/>
      <c r="W98" s="1028"/>
      <c r="X98" s="1028"/>
      <c r="Y98" s="1028"/>
      <c r="Z98" s="1028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4"/>
      <c r="BL98" s="1094"/>
      <c r="BM98" s="1094"/>
      <c r="BN98" s="1095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1"/>
      <c r="CB98" s="1094"/>
      <c r="CC98" s="1094"/>
      <c r="CD98" s="1094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32">
        <v>470</v>
      </c>
      <c r="CY98" s="1032"/>
      <c r="CZ98" s="1032"/>
      <c r="DA98" s="1032"/>
      <c r="DB98" s="36"/>
      <c r="DC98" s="1028"/>
      <c r="DD98" s="1028"/>
      <c r="DE98" s="1028"/>
      <c r="DF98" s="1028"/>
      <c r="DG98" s="1028"/>
      <c r="DH98" s="1028"/>
      <c r="DI98" s="1028"/>
      <c r="DJ98" s="1028"/>
      <c r="DK98" s="1028"/>
      <c r="DL98" s="1028"/>
      <c r="DM98" s="1028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6"/>
      <c r="DX98" s="1034"/>
      <c r="DY98" s="1034"/>
      <c r="DZ98" s="1034"/>
      <c r="EA98" s="1034"/>
      <c r="EB98" s="1035"/>
      <c r="EC98" s="1035"/>
      <c r="ED98" s="1035"/>
      <c r="EE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K99" s="1032"/>
      <c r="L99" s="1032"/>
      <c r="M99" s="1032"/>
      <c r="N99" s="1032"/>
      <c r="O99" s="36"/>
      <c r="P99" s="1033" t="e">
        <f>VLOOKUP(K98,選手リスト,2,FALSE)</f>
        <v>#N/A</v>
      </c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/>
      <c r="AL99" s="1034"/>
      <c r="AM99" s="1034"/>
      <c r="AN99" s="1034"/>
      <c r="AO99" s="1035"/>
      <c r="AP99" s="1035"/>
      <c r="AQ99" s="1035"/>
      <c r="AR99" s="1035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4"/>
      <c r="BL99" s="1094"/>
      <c r="BM99" s="1094"/>
      <c r="BN99" s="1095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1"/>
      <c r="CB99" s="1094"/>
      <c r="CC99" s="1094"/>
      <c r="CD99" s="1094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32"/>
      <c r="CY99" s="1032"/>
      <c r="CZ99" s="1032"/>
      <c r="DA99" s="1032"/>
      <c r="DB99" s="36"/>
      <c r="DC99" s="1033" t="e">
        <f>VLOOKUP(CX98,選手リスト,2,FALSE)</f>
        <v>#N/A</v>
      </c>
      <c r="DD99" s="1033"/>
      <c r="DE99" s="1033"/>
      <c r="DF99" s="1033"/>
      <c r="DG99" s="1033"/>
      <c r="DH99" s="1033"/>
      <c r="DI99" s="1033"/>
      <c r="DJ99" s="1033"/>
      <c r="DK99" s="1033"/>
      <c r="DL99" s="1033"/>
      <c r="DM99" s="1033"/>
      <c r="DN99" s="1026"/>
      <c r="DO99" s="1026"/>
      <c r="DP99" s="1026"/>
      <c r="DQ99" s="1026"/>
      <c r="DR99" s="1026"/>
      <c r="DS99" s="1026"/>
      <c r="DT99" s="1026"/>
      <c r="DU99" s="1026"/>
      <c r="DV99" s="1026"/>
      <c r="DW99" s="1026"/>
      <c r="DX99" s="1034"/>
      <c r="DY99" s="1034"/>
      <c r="DZ99" s="1034"/>
      <c r="EA99" s="1034"/>
      <c r="EB99" s="1035"/>
      <c r="EC99" s="1035"/>
      <c r="ED99" s="1035"/>
      <c r="EE99" s="1035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28"/>
      <c r="K100" s="1032"/>
      <c r="L100" s="1032"/>
      <c r="M100" s="1032"/>
      <c r="N100" s="1032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 t="e">
        <f>VLOOKUP(K98,選手リスト,5,FALSE)</f>
        <v>#N/A</v>
      </c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 t="e">
        <f>VLOOKUP(K98,選手リスト,10,FALSE)</f>
        <v>#N/A</v>
      </c>
      <c r="AL100" s="1027"/>
      <c r="AM100" s="1027"/>
      <c r="AN100" s="1027"/>
      <c r="AO100" s="1035"/>
      <c r="AP100" s="1035"/>
      <c r="AQ100" s="1035"/>
      <c r="AR100" s="1035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4"/>
      <c r="BL100" s="1094"/>
      <c r="BM100" s="1094"/>
      <c r="BN100" s="1095"/>
      <c r="BO100" s="830"/>
      <c r="BP100" s="830"/>
      <c r="BQ100" s="830"/>
      <c r="BR100" s="830"/>
      <c r="BS100" s="830"/>
      <c r="BT100" s="830"/>
      <c r="BU100" s="831"/>
      <c r="BV100" s="1094">
        <v>53</v>
      </c>
      <c r="BW100" s="1094"/>
      <c r="BX100" s="1094"/>
      <c r="BY100" s="1094"/>
      <c r="BZ100" s="835"/>
      <c r="CA100" s="1171"/>
      <c r="CB100" s="1094"/>
      <c r="CC100" s="1094"/>
      <c r="CD100" s="1094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32"/>
      <c r="CY100" s="1032"/>
      <c r="CZ100" s="1032"/>
      <c r="DA100" s="1032"/>
      <c r="DB100" s="36"/>
      <c r="DC100" s="1033"/>
      <c r="DD100" s="1033"/>
      <c r="DE100" s="1033"/>
      <c r="DF100" s="1033"/>
      <c r="DG100" s="1033"/>
      <c r="DH100" s="1033"/>
      <c r="DI100" s="1033"/>
      <c r="DJ100" s="1033"/>
      <c r="DK100" s="1033"/>
      <c r="DL100" s="1033"/>
      <c r="DM100" s="1033"/>
      <c r="DN100" s="1026" t="e">
        <f>VLOOKUP(CX98,選手リスト,5,FALSE)</f>
        <v>#N/A</v>
      </c>
      <c r="DO100" s="1026"/>
      <c r="DP100" s="1026"/>
      <c r="DQ100" s="1026"/>
      <c r="DR100" s="1026"/>
      <c r="DS100" s="1026"/>
      <c r="DT100" s="1026"/>
      <c r="DU100" s="1026"/>
      <c r="DV100" s="1026"/>
      <c r="DW100" s="1026"/>
      <c r="DX100" s="1027" t="e">
        <f>VLOOKUP(CX98,選手リスト,10,FALSE)</f>
        <v>#N/A</v>
      </c>
      <c r="DY100" s="1027"/>
      <c r="DZ100" s="1027"/>
      <c r="EA100" s="1027"/>
      <c r="EB100" s="1035"/>
      <c r="EC100" s="1035"/>
      <c r="ED100" s="1035"/>
      <c r="EE100" s="1035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18"/>
      <c r="K101" s="1032"/>
      <c r="L101" s="1032"/>
      <c r="M101" s="1032"/>
      <c r="N101" s="1032"/>
      <c r="O101" s="103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4"/>
      <c r="BW101" s="1094"/>
      <c r="BX101" s="1094"/>
      <c r="BY101" s="1094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32"/>
      <c r="CY101" s="1032"/>
      <c r="CZ101" s="1032"/>
      <c r="DA101" s="1032"/>
      <c r="DB101" s="103"/>
      <c r="DC101" s="1033"/>
      <c r="DD101" s="1033"/>
      <c r="DE101" s="1033"/>
      <c r="DF101" s="1033"/>
      <c r="DG101" s="1033"/>
      <c r="DH101" s="1033"/>
      <c r="DI101" s="1033"/>
      <c r="DJ101" s="1033"/>
      <c r="DK101" s="1033"/>
      <c r="DL101" s="1033"/>
      <c r="DM101" s="1033"/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26"/>
      <c r="DX101" s="1027"/>
      <c r="DY101" s="1027"/>
      <c r="DZ101" s="1027"/>
      <c r="EA101" s="1027"/>
      <c r="EB101" s="1035"/>
      <c r="EC101" s="1035"/>
      <c r="ED101" s="1035"/>
      <c r="EE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28"/>
      <c r="K102" s="36"/>
      <c r="L102" s="36"/>
      <c r="M102" s="36"/>
      <c r="N102" s="36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/>
      <c r="AL102" s="1027"/>
      <c r="AM102" s="1027"/>
      <c r="AN102" s="1027"/>
      <c r="AO102" s="1035"/>
      <c r="AP102" s="1035"/>
      <c r="AQ102" s="1035"/>
      <c r="AR102" s="1035"/>
      <c r="AS102" s="123"/>
      <c r="AT102" s="831"/>
      <c r="AU102" s="831"/>
      <c r="AV102" s="828"/>
      <c r="AW102" s="831"/>
      <c r="AX102" s="831"/>
      <c r="AY102" s="1094">
        <f>AY88+1</f>
        <v>25</v>
      </c>
      <c r="AZ102" s="1094"/>
      <c r="BA102" s="1094"/>
      <c r="BB102" s="1095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4"/>
      <c r="BW102" s="1094"/>
      <c r="BX102" s="1094"/>
      <c r="BY102" s="1094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4">
        <f>CN88+1</f>
        <v>33</v>
      </c>
      <c r="CO102" s="1094"/>
      <c r="CP102" s="1094"/>
      <c r="CQ102" s="1094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3"/>
      <c r="DD102" s="1033"/>
      <c r="DE102" s="1033"/>
      <c r="DF102" s="1033"/>
      <c r="DG102" s="1033"/>
      <c r="DH102" s="1033"/>
      <c r="DI102" s="1033"/>
      <c r="DJ102" s="1033"/>
      <c r="DK102" s="1033"/>
      <c r="DL102" s="1033"/>
      <c r="DM102" s="1033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26"/>
      <c r="DX102" s="1027"/>
      <c r="DY102" s="1027"/>
      <c r="DZ102" s="1027"/>
      <c r="EA102" s="1027"/>
      <c r="EB102" s="1035"/>
      <c r="EC102" s="1035"/>
      <c r="ED102" s="1035"/>
      <c r="EE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36"/>
      <c r="K103" s="947"/>
      <c r="L103" s="947"/>
      <c r="M103" s="947"/>
      <c r="N103" s="947"/>
      <c r="O103" s="103"/>
      <c r="P103" s="1028" t="e">
        <f>VLOOKUP(K104,選手リスト,3,FALSE)</f>
        <v>#N/A</v>
      </c>
      <c r="Q103" s="1028"/>
      <c r="R103" s="1028"/>
      <c r="S103" s="1028"/>
      <c r="T103" s="1028"/>
      <c r="U103" s="1028"/>
      <c r="V103" s="1028"/>
      <c r="W103" s="1028"/>
      <c r="X103" s="1028"/>
      <c r="Y103" s="1028"/>
      <c r="Z103" s="1028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 t="e">
        <f>VLOOKUP(K104,選手リスト,9,FALSE)</f>
        <v>#N/A</v>
      </c>
      <c r="AL103" s="1034"/>
      <c r="AM103" s="1034"/>
      <c r="AN103" s="1034"/>
      <c r="AO103" s="1035" t="e">
        <f>VLOOKUP(K104,選手リスト,6,FALSE)</f>
        <v>#N/A</v>
      </c>
      <c r="AP103" s="1035"/>
      <c r="AQ103" s="1035"/>
      <c r="AR103" s="1035"/>
      <c r="AS103" s="123"/>
      <c r="AT103" s="831"/>
      <c r="AU103" s="831"/>
      <c r="AV103" s="828"/>
      <c r="AW103" s="827"/>
      <c r="AX103" s="827"/>
      <c r="AY103" s="1094"/>
      <c r="AZ103" s="1094"/>
      <c r="BA103" s="1094"/>
      <c r="BB103" s="1095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4"/>
      <c r="BW103" s="1094"/>
      <c r="BX103" s="1094"/>
      <c r="BY103" s="1094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4"/>
      <c r="CO103" s="1094"/>
      <c r="CP103" s="1094"/>
      <c r="CQ103" s="1094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28" t="e">
        <f>VLOOKUP(CX104,選手リスト,3,FALSE)</f>
        <v>#N/A</v>
      </c>
      <c r="DD103" s="1028"/>
      <c r="DE103" s="1028"/>
      <c r="DF103" s="1028"/>
      <c r="DG103" s="1028"/>
      <c r="DH103" s="1028"/>
      <c r="DI103" s="1028"/>
      <c r="DJ103" s="1028"/>
      <c r="DK103" s="1028"/>
      <c r="DL103" s="1028"/>
      <c r="DM103" s="1028"/>
      <c r="DN103" s="1026" t="e">
        <f>VLOOKUP(CX104,選手リスト,4,FALSE)</f>
        <v>#N/A</v>
      </c>
      <c r="DO103" s="1026"/>
      <c r="DP103" s="1026"/>
      <c r="DQ103" s="1026"/>
      <c r="DR103" s="1026"/>
      <c r="DS103" s="1026"/>
      <c r="DT103" s="1026"/>
      <c r="DU103" s="1026"/>
      <c r="DV103" s="1026"/>
      <c r="DW103" s="1026"/>
      <c r="DX103" s="1034" t="e">
        <f>VLOOKUP(CX104,選手リスト,9,FALSE)</f>
        <v>#N/A</v>
      </c>
      <c r="DY103" s="1034"/>
      <c r="DZ103" s="1034"/>
      <c r="EA103" s="1034"/>
      <c r="EB103" s="1035" t="e">
        <f>VLOOKUP(CX104,選手リスト,6,FALSE)</f>
        <v>#N/A</v>
      </c>
      <c r="EC103" s="1035"/>
      <c r="ED103" s="1035"/>
      <c r="EE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36"/>
      <c r="K104" s="1032">
        <v>445</v>
      </c>
      <c r="L104" s="1032"/>
      <c r="M104" s="1032"/>
      <c r="N104" s="1032"/>
      <c r="O104" s="36"/>
      <c r="P104" s="1028"/>
      <c r="Q104" s="1028"/>
      <c r="R104" s="1028"/>
      <c r="S104" s="1028"/>
      <c r="T104" s="1028"/>
      <c r="U104" s="1028"/>
      <c r="V104" s="1028"/>
      <c r="W104" s="1028"/>
      <c r="X104" s="1028"/>
      <c r="Y104" s="1028"/>
      <c r="Z104" s="1028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34"/>
      <c r="AL104" s="1034"/>
      <c r="AM104" s="1034"/>
      <c r="AN104" s="1034"/>
      <c r="AO104" s="1035"/>
      <c r="AP104" s="1035"/>
      <c r="AQ104" s="1035"/>
      <c r="AR104" s="1035"/>
      <c r="AS104" s="123"/>
      <c r="AT104" s="831"/>
      <c r="AU104" s="831"/>
      <c r="AV104" s="828"/>
      <c r="AW104" s="827"/>
      <c r="AX104" s="827"/>
      <c r="AY104" s="1094"/>
      <c r="AZ104" s="1094"/>
      <c r="BA104" s="1094"/>
      <c r="BB104" s="1095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2" t="s">
        <v>138</v>
      </c>
      <c r="BW104" s="1172"/>
      <c r="BX104" s="1172"/>
      <c r="BY104" s="1172"/>
      <c r="BZ104" s="1173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4"/>
      <c r="CO104" s="1094"/>
      <c r="CP104" s="1094"/>
      <c r="CQ104" s="1094"/>
      <c r="CR104" s="827"/>
      <c r="CS104" s="827"/>
      <c r="CT104" s="827"/>
      <c r="CU104" s="827"/>
      <c r="CV104" s="827"/>
      <c r="CX104" s="1032">
        <v>471</v>
      </c>
      <c r="CY104" s="1032"/>
      <c r="CZ104" s="1032"/>
      <c r="DA104" s="1032"/>
      <c r="DB104" s="36"/>
      <c r="DC104" s="1028"/>
      <c r="DD104" s="1028"/>
      <c r="DE104" s="1028"/>
      <c r="DF104" s="1028"/>
      <c r="DG104" s="1028"/>
      <c r="DH104" s="1028"/>
      <c r="DI104" s="1028"/>
      <c r="DJ104" s="1028"/>
      <c r="DK104" s="1028"/>
      <c r="DL104" s="1028"/>
      <c r="DM104" s="1028"/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6"/>
      <c r="DX104" s="1034"/>
      <c r="DY104" s="1034"/>
      <c r="DZ104" s="1034"/>
      <c r="EA104" s="1034"/>
      <c r="EB104" s="1035"/>
      <c r="EC104" s="1035"/>
      <c r="ED104" s="1035"/>
      <c r="EE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36"/>
      <c r="K105" s="1032"/>
      <c r="L105" s="1032"/>
      <c r="M105" s="1032"/>
      <c r="N105" s="1032"/>
      <c r="O105" s="36"/>
      <c r="P105" s="1033" t="e">
        <f>VLOOKUP(K104,選手リスト,2,FALSE)</f>
        <v>#N/A</v>
      </c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/>
      <c r="AL105" s="1034"/>
      <c r="AM105" s="1034"/>
      <c r="AN105" s="1034"/>
      <c r="AO105" s="1035"/>
      <c r="AP105" s="1035"/>
      <c r="AQ105" s="1035"/>
      <c r="AR105" s="1035"/>
      <c r="AS105" s="148"/>
      <c r="AT105" s="827"/>
      <c r="AU105" s="827"/>
      <c r="AV105" s="827"/>
      <c r="AW105" s="827"/>
      <c r="AX105" s="827"/>
      <c r="AY105" s="1094"/>
      <c r="AZ105" s="1094"/>
      <c r="BA105" s="1094"/>
      <c r="BB105" s="1095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2"/>
      <c r="BW105" s="1172"/>
      <c r="BX105" s="1172"/>
      <c r="BY105" s="1172"/>
      <c r="BZ105" s="1173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4"/>
      <c r="CO105" s="1094"/>
      <c r="CP105" s="1094"/>
      <c r="CQ105" s="1094"/>
      <c r="CR105" s="827"/>
      <c r="CS105" s="832"/>
      <c r="CT105" s="832"/>
      <c r="CU105" s="832"/>
      <c r="CV105" s="832"/>
      <c r="CW105" s="83"/>
      <c r="CX105" s="1032"/>
      <c r="CY105" s="1032"/>
      <c r="CZ105" s="1032"/>
      <c r="DA105" s="1032"/>
      <c r="DB105" s="36"/>
      <c r="DC105" s="1033" t="e">
        <f>VLOOKUP(CX104,選手リスト,2,FALSE)</f>
        <v>#N/A</v>
      </c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33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6"/>
      <c r="DX105" s="1034"/>
      <c r="DY105" s="1034"/>
      <c r="DZ105" s="1034"/>
      <c r="EA105" s="1034"/>
      <c r="EB105" s="1035"/>
      <c r="EC105" s="1035"/>
      <c r="ED105" s="1035"/>
      <c r="EE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1032"/>
      <c r="L106" s="1032"/>
      <c r="M106" s="1032"/>
      <c r="N106" s="1032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 t="e">
        <f>VLOOKUP(K104,選手リスト,5,FALSE)</f>
        <v>#N/A</v>
      </c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 t="e">
        <f>VLOOKUP(K104,選手リスト,10,FALSE)</f>
        <v>#N/A</v>
      </c>
      <c r="AL106" s="1027"/>
      <c r="AM106" s="1027"/>
      <c r="AN106" s="1027"/>
      <c r="AO106" s="1035"/>
      <c r="AP106" s="1035"/>
      <c r="AQ106" s="1035"/>
      <c r="AR106" s="1035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2"/>
      <c r="BW106" s="1172"/>
      <c r="BX106" s="1172"/>
      <c r="BY106" s="1172"/>
      <c r="BZ106" s="1173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32"/>
      <c r="CY106" s="1032"/>
      <c r="CZ106" s="1032"/>
      <c r="DA106" s="1032"/>
      <c r="DB106" s="36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33"/>
      <c r="DN106" s="1026" t="e">
        <f>VLOOKUP(CX104,選手リスト,5,FALSE)</f>
        <v>#N/A</v>
      </c>
      <c r="DO106" s="1026"/>
      <c r="DP106" s="1026"/>
      <c r="DQ106" s="1026"/>
      <c r="DR106" s="1026"/>
      <c r="DS106" s="1026"/>
      <c r="DT106" s="1026"/>
      <c r="DU106" s="1026"/>
      <c r="DV106" s="1026"/>
      <c r="DW106" s="1026"/>
      <c r="DX106" s="1027" t="e">
        <f>VLOOKUP(CX104,選手リスト,10,FALSE)</f>
        <v>#N/A</v>
      </c>
      <c r="DY106" s="1027"/>
      <c r="DZ106" s="1027"/>
      <c r="EA106" s="1027"/>
      <c r="EB106" s="1035"/>
      <c r="EC106" s="1035"/>
      <c r="ED106" s="1035"/>
      <c r="EE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28"/>
      <c r="K107" s="1032"/>
      <c r="L107" s="1032"/>
      <c r="M107" s="1032"/>
      <c r="N107" s="1032"/>
      <c r="O107" s="103"/>
      <c r="P107" s="1033"/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27"/>
      <c r="AL107" s="1027"/>
      <c r="AM107" s="1027"/>
      <c r="AN107" s="1027"/>
      <c r="AO107" s="1035"/>
      <c r="AP107" s="1035"/>
      <c r="AQ107" s="1035"/>
      <c r="AR107" s="1035"/>
      <c r="AS107" s="123"/>
      <c r="AT107" s="1094">
        <f>AT83+1</f>
        <v>6</v>
      </c>
      <c r="AU107" s="1094"/>
      <c r="AV107" s="1094"/>
      <c r="AW107" s="1095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1">
        <f>CS83+1</f>
        <v>16</v>
      </c>
      <c r="CT107" s="1094"/>
      <c r="CU107" s="1094"/>
      <c r="CV107" s="1094"/>
      <c r="CW107" s="4"/>
      <c r="CX107" s="1032"/>
      <c r="CY107" s="1032"/>
      <c r="CZ107" s="1032"/>
      <c r="DA107" s="1032"/>
      <c r="DB107" s="103"/>
      <c r="DC107" s="1033"/>
      <c r="DD107" s="1033"/>
      <c r="DE107" s="1033"/>
      <c r="DF107" s="1033"/>
      <c r="DG107" s="1033"/>
      <c r="DH107" s="1033"/>
      <c r="DI107" s="1033"/>
      <c r="DJ107" s="1033"/>
      <c r="DK107" s="1033"/>
      <c r="DL107" s="1033"/>
      <c r="DM107" s="1033"/>
      <c r="DN107" s="1026"/>
      <c r="DO107" s="1026"/>
      <c r="DP107" s="1026"/>
      <c r="DQ107" s="1026"/>
      <c r="DR107" s="1026"/>
      <c r="DS107" s="1026"/>
      <c r="DT107" s="1026"/>
      <c r="DU107" s="1026"/>
      <c r="DV107" s="1026"/>
      <c r="DW107" s="1026"/>
      <c r="DX107" s="1027"/>
      <c r="DY107" s="1027"/>
      <c r="DZ107" s="1027"/>
      <c r="EA107" s="1027"/>
      <c r="EB107" s="1035"/>
      <c r="EC107" s="1035"/>
      <c r="ED107" s="1035"/>
      <c r="EE107" s="1035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6"/>
      <c r="K108" s="36"/>
      <c r="L108" s="36"/>
      <c r="M108" s="36"/>
      <c r="N108" s="36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/>
      <c r="AL108" s="1027"/>
      <c r="AM108" s="1027"/>
      <c r="AN108" s="1027"/>
      <c r="AO108" s="1035"/>
      <c r="AP108" s="1035"/>
      <c r="AQ108" s="1035"/>
      <c r="AR108" s="1035"/>
      <c r="AS108" s="123"/>
      <c r="AT108" s="1094"/>
      <c r="AU108" s="1094"/>
      <c r="AV108" s="1094"/>
      <c r="AW108" s="1095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1"/>
      <c r="CT108" s="1094"/>
      <c r="CU108" s="1094"/>
      <c r="CV108" s="1094"/>
      <c r="CW108" s="4"/>
      <c r="CX108" s="36"/>
      <c r="CY108" s="36"/>
      <c r="CZ108" s="36"/>
      <c r="DA108" s="36"/>
      <c r="DB108" s="36"/>
      <c r="DC108" s="1033"/>
      <c r="DD108" s="1033"/>
      <c r="DE108" s="1033"/>
      <c r="DF108" s="1033"/>
      <c r="DG108" s="1033"/>
      <c r="DH108" s="1033"/>
      <c r="DI108" s="1033"/>
      <c r="DJ108" s="1033"/>
      <c r="DK108" s="1033"/>
      <c r="DL108" s="1033"/>
      <c r="DM108" s="1033"/>
      <c r="DN108" s="1026"/>
      <c r="DO108" s="1026"/>
      <c r="DP108" s="1026"/>
      <c r="DQ108" s="1026"/>
      <c r="DR108" s="1026"/>
      <c r="DS108" s="1026"/>
      <c r="DT108" s="1026"/>
      <c r="DU108" s="1026"/>
      <c r="DV108" s="1026"/>
      <c r="DW108" s="1026"/>
      <c r="DX108" s="1027"/>
      <c r="DY108" s="1027"/>
      <c r="DZ108" s="1027"/>
      <c r="EA108" s="1027"/>
      <c r="EB108" s="1035"/>
      <c r="EC108" s="1035"/>
      <c r="ED108" s="1035"/>
      <c r="EE108" s="1035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28"/>
      <c r="K109" s="947"/>
      <c r="L109" s="947"/>
      <c r="M109" s="947"/>
      <c r="N109" s="947"/>
      <c r="O109" s="103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 t="e">
        <f>VLOOKUP(K110,選手リスト,4,FALSE)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123"/>
      <c r="AT109" s="1094"/>
      <c r="AU109" s="1094"/>
      <c r="AV109" s="1094"/>
      <c r="AW109" s="1095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1"/>
      <c r="CT109" s="1094"/>
      <c r="CU109" s="1094"/>
      <c r="CV109" s="1094"/>
      <c r="CW109" s="4"/>
      <c r="CX109" s="947"/>
      <c r="CY109" s="947"/>
      <c r="CZ109" s="947"/>
      <c r="DA109" s="947"/>
      <c r="DB109" s="103"/>
      <c r="DC109" s="1028" t="e">
        <f>VLOOKUP(CX110,選手リスト,3,FALSE)</f>
        <v>#N/A</v>
      </c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8"/>
      <c r="DN109" s="1026" t="e">
        <f>VLOOKUP(CX110,選手リスト,4,FALSE)</f>
        <v>#N/A</v>
      </c>
      <c r="DO109" s="1026"/>
      <c r="DP109" s="1026"/>
      <c r="DQ109" s="1026"/>
      <c r="DR109" s="1026"/>
      <c r="DS109" s="1026"/>
      <c r="DT109" s="1026"/>
      <c r="DU109" s="1026"/>
      <c r="DV109" s="1026"/>
      <c r="DW109" s="1026"/>
      <c r="DX109" s="1034" t="e">
        <f>VLOOKUP(CX110,選手リスト,9,FALSE)</f>
        <v>#N/A</v>
      </c>
      <c r="DY109" s="1034"/>
      <c r="DZ109" s="1034"/>
      <c r="EA109" s="1034"/>
      <c r="EB109" s="1035" t="e">
        <f>VLOOKUP(CX110,選手リスト,6,FALSE)</f>
        <v>#N/A</v>
      </c>
      <c r="EC109" s="1035"/>
      <c r="ED109" s="1035"/>
      <c r="EE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36"/>
      <c r="K110" s="1032">
        <v>446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123"/>
      <c r="AT110" s="1094"/>
      <c r="AU110" s="1094"/>
      <c r="AV110" s="1094"/>
      <c r="AW110" s="1095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1"/>
      <c r="CT110" s="1094"/>
      <c r="CU110" s="1094"/>
      <c r="CV110" s="1094"/>
      <c r="CW110" s="4"/>
      <c r="CX110" s="1032">
        <v>472</v>
      </c>
      <c r="CY110" s="1032"/>
      <c r="CZ110" s="1032"/>
      <c r="DA110" s="1032"/>
      <c r="DB110" s="36"/>
      <c r="DC110" s="1028"/>
      <c r="DD110" s="1028"/>
      <c r="DE110" s="1028"/>
      <c r="DF110" s="1028"/>
      <c r="DG110" s="1028"/>
      <c r="DH110" s="1028"/>
      <c r="DI110" s="1028"/>
      <c r="DJ110" s="1028"/>
      <c r="DK110" s="1028"/>
      <c r="DL110" s="1028"/>
      <c r="DM110" s="1028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26"/>
      <c r="DX110" s="1034"/>
      <c r="DY110" s="1034"/>
      <c r="DZ110" s="1034"/>
      <c r="EA110" s="1034"/>
      <c r="EB110" s="1035"/>
      <c r="EC110" s="1035"/>
      <c r="ED110" s="1035"/>
      <c r="EE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3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32"/>
      <c r="CY111" s="1032"/>
      <c r="CZ111" s="1032"/>
      <c r="DA111" s="1032"/>
      <c r="DB111" s="36"/>
      <c r="DC111" s="1033" t="e">
        <f>VLOOKUP(CX110,選手リスト,2,FALSE)</f>
        <v>#N/A</v>
      </c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33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26"/>
      <c r="DX111" s="1034"/>
      <c r="DY111" s="1034"/>
      <c r="DZ111" s="1034"/>
      <c r="EA111" s="1034"/>
      <c r="EB111" s="1035"/>
      <c r="EC111" s="1035"/>
      <c r="ED111" s="1035"/>
      <c r="EE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36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32"/>
      <c r="CY112" s="1032"/>
      <c r="CZ112" s="1032"/>
      <c r="DA112" s="1032"/>
      <c r="DB112" s="36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33"/>
      <c r="DN112" s="1026" t="e">
        <f>VLOOKUP(CX110,選手リスト,5,FALSE)</f>
        <v>#N/A</v>
      </c>
      <c r="DO112" s="1026"/>
      <c r="DP112" s="1026"/>
      <c r="DQ112" s="1026"/>
      <c r="DR112" s="1026"/>
      <c r="DS112" s="1026"/>
      <c r="DT112" s="1026"/>
      <c r="DU112" s="1026"/>
      <c r="DV112" s="1026"/>
      <c r="DW112" s="1026"/>
      <c r="DX112" s="1027" t="e">
        <f>VLOOKUP(CX110,選手リスト,10,FALSE)</f>
        <v>#N/A</v>
      </c>
      <c r="DY112" s="1027"/>
      <c r="DZ112" s="1027"/>
      <c r="EA112" s="1027"/>
      <c r="EB112" s="1035"/>
      <c r="EC112" s="1035"/>
      <c r="ED112" s="1035"/>
      <c r="EE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/>
      <c r="L113" s="1032"/>
      <c r="M113" s="1032"/>
      <c r="N113" s="1032"/>
      <c r="O113" s="103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4">
        <f>BC77+1</f>
        <v>39</v>
      </c>
      <c r="BD113" s="1094"/>
      <c r="BE113" s="1094"/>
      <c r="BF113" s="1095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32"/>
      <c r="CY113" s="1032"/>
      <c r="CZ113" s="1032"/>
      <c r="DA113" s="1032"/>
      <c r="DB113" s="10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33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6"/>
      <c r="DX113" s="1027"/>
      <c r="DY113" s="1027"/>
      <c r="DZ113" s="1027"/>
      <c r="EA113" s="1027"/>
      <c r="EB113" s="1035"/>
      <c r="EC113" s="1035"/>
      <c r="ED113" s="1035"/>
      <c r="EE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28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4"/>
      <c r="BD114" s="1094"/>
      <c r="BE114" s="1094"/>
      <c r="BF114" s="1095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1">
        <f>CI77+1</f>
        <v>43</v>
      </c>
      <c r="CJ114" s="1094"/>
      <c r="CK114" s="1094"/>
      <c r="CL114" s="1094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33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26"/>
      <c r="DX114" s="1027"/>
      <c r="DY114" s="1027"/>
      <c r="DZ114" s="1027"/>
      <c r="EA114" s="1027"/>
      <c r="EB114" s="1035"/>
      <c r="EC114" s="1035"/>
      <c r="ED114" s="1035"/>
      <c r="EE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6"/>
      <c r="K115" s="947"/>
      <c r="L115" s="947"/>
      <c r="M115" s="947"/>
      <c r="N115" s="947"/>
      <c r="O115" s="103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4"/>
      <c r="BD115" s="1094"/>
      <c r="BE115" s="1094"/>
      <c r="BF115" s="1095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1"/>
      <c r="CJ115" s="1094"/>
      <c r="CK115" s="1094"/>
      <c r="CL115" s="1094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28" t="e">
        <f>VLOOKUP(CX116,選手リスト,3,FALSE)</f>
        <v>#N/A</v>
      </c>
      <c r="DD115" s="1028"/>
      <c r="DE115" s="1028"/>
      <c r="DF115" s="1028"/>
      <c r="DG115" s="1028"/>
      <c r="DH115" s="1028"/>
      <c r="DI115" s="1028"/>
      <c r="DJ115" s="1028"/>
      <c r="DK115" s="1028"/>
      <c r="DL115" s="1028"/>
      <c r="DM115" s="1028"/>
      <c r="DN115" s="1026" t="e">
        <f>VLOOKUP(CX116,選手リスト,4,FALSE)</f>
        <v>#N/A</v>
      </c>
      <c r="DO115" s="1026"/>
      <c r="DP115" s="1026"/>
      <c r="DQ115" s="1026"/>
      <c r="DR115" s="1026"/>
      <c r="DS115" s="1026"/>
      <c r="DT115" s="1026"/>
      <c r="DU115" s="1026"/>
      <c r="DV115" s="1026"/>
      <c r="DW115" s="1026"/>
      <c r="DX115" s="1034" t="e">
        <f>VLOOKUP(CX116,選手リスト,9,FALSE)</f>
        <v>#N/A</v>
      </c>
      <c r="DY115" s="1034"/>
      <c r="DZ115" s="1034"/>
      <c r="EA115" s="1034"/>
      <c r="EB115" s="1035" t="e">
        <f>VLOOKUP(CX116,選手リスト,6,FALSE)</f>
        <v>#N/A</v>
      </c>
      <c r="EC115" s="1035"/>
      <c r="ED115" s="1035"/>
      <c r="EE115" s="1035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28"/>
      <c r="K116" s="1032">
        <v>447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4"/>
      <c r="BD116" s="1094"/>
      <c r="BE116" s="1094"/>
      <c r="BF116" s="1095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1"/>
      <c r="CJ116" s="1094"/>
      <c r="CK116" s="1094"/>
      <c r="CL116" s="1094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32">
        <v>473</v>
      </c>
      <c r="CY116" s="1032"/>
      <c r="CZ116" s="1032"/>
      <c r="DA116" s="1032"/>
      <c r="DB116" s="36"/>
      <c r="DC116" s="1028"/>
      <c r="DD116" s="1028"/>
      <c r="DE116" s="1028"/>
      <c r="DF116" s="1028"/>
      <c r="DG116" s="1028"/>
      <c r="DH116" s="1028"/>
      <c r="DI116" s="1028"/>
      <c r="DJ116" s="1028"/>
      <c r="DK116" s="1028"/>
      <c r="DL116" s="1028"/>
      <c r="DM116" s="1028"/>
      <c r="DN116" s="1026"/>
      <c r="DO116" s="1026"/>
      <c r="DP116" s="1026"/>
      <c r="DQ116" s="1026"/>
      <c r="DR116" s="1026"/>
      <c r="DS116" s="1026"/>
      <c r="DT116" s="1026"/>
      <c r="DU116" s="1026"/>
      <c r="DV116" s="1026"/>
      <c r="DW116" s="1026"/>
      <c r="DX116" s="1034"/>
      <c r="DY116" s="1034"/>
      <c r="DZ116" s="1034"/>
      <c r="EA116" s="1034"/>
      <c r="EB116" s="1035"/>
      <c r="EC116" s="1035"/>
      <c r="ED116" s="1035"/>
      <c r="EE116" s="1035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36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1"/>
      <c r="CJ117" s="1094"/>
      <c r="CK117" s="1094"/>
      <c r="CL117" s="1094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32"/>
      <c r="CY117" s="1032"/>
      <c r="CZ117" s="1032"/>
      <c r="DA117" s="1032"/>
      <c r="DB117" s="36"/>
      <c r="DC117" s="1033" t="e">
        <f>VLOOKUP(CX116,選手リスト,2,FALSE)</f>
        <v>#N/A</v>
      </c>
      <c r="DD117" s="1033"/>
      <c r="DE117" s="1033"/>
      <c r="DF117" s="1033"/>
      <c r="DG117" s="1033"/>
      <c r="DH117" s="1033"/>
      <c r="DI117" s="1033"/>
      <c r="DJ117" s="1033"/>
      <c r="DK117" s="1033"/>
      <c r="DL117" s="1033"/>
      <c r="DM117" s="1033"/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26"/>
      <c r="DX117" s="1034"/>
      <c r="DY117" s="1034"/>
      <c r="DZ117" s="1034"/>
      <c r="EA117" s="1034"/>
      <c r="EB117" s="1035"/>
      <c r="EC117" s="1035"/>
      <c r="ED117" s="1035"/>
      <c r="EE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32"/>
      <c r="CY118" s="1032"/>
      <c r="CZ118" s="1032"/>
      <c r="DA118" s="1032"/>
      <c r="DB118" s="36"/>
      <c r="DC118" s="1033"/>
      <c r="DD118" s="1033"/>
      <c r="DE118" s="1033"/>
      <c r="DF118" s="1033"/>
      <c r="DG118" s="1033"/>
      <c r="DH118" s="1033"/>
      <c r="DI118" s="1033"/>
      <c r="DJ118" s="1033"/>
      <c r="DK118" s="1033"/>
      <c r="DL118" s="1033"/>
      <c r="DM118" s="1033"/>
      <c r="DN118" s="1026" t="e">
        <f>VLOOKUP(CX116,選手リスト,5,FALSE)</f>
        <v>#N/A</v>
      </c>
      <c r="DO118" s="1026"/>
      <c r="DP118" s="1026"/>
      <c r="DQ118" s="1026"/>
      <c r="DR118" s="1026"/>
      <c r="DS118" s="1026"/>
      <c r="DT118" s="1026"/>
      <c r="DU118" s="1026"/>
      <c r="DV118" s="1026"/>
      <c r="DW118" s="1026"/>
      <c r="DX118" s="1027" t="e">
        <f>VLOOKUP(CX116,選手リスト,10,FALSE)</f>
        <v>#N/A</v>
      </c>
      <c r="DY118" s="1027"/>
      <c r="DZ118" s="1027"/>
      <c r="EA118" s="1027"/>
      <c r="EB118" s="1035"/>
      <c r="EC118" s="1035"/>
      <c r="ED118" s="1035"/>
      <c r="EE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36"/>
      <c r="K119" s="1032"/>
      <c r="L119" s="1032"/>
      <c r="M119" s="1032"/>
      <c r="N119" s="1032"/>
      <c r="O119" s="103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123"/>
      <c r="AT119" s="1094">
        <f>AT107+1</f>
        <v>7</v>
      </c>
      <c r="AU119" s="1094"/>
      <c r="AV119" s="1094"/>
      <c r="AW119" s="1095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1">
        <f>CS107+1</f>
        <v>17</v>
      </c>
      <c r="CT119" s="1094"/>
      <c r="CU119" s="1094"/>
      <c r="CV119" s="1094"/>
      <c r="CW119" s="4"/>
      <c r="CX119" s="1032"/>
      <c r="CY119" s="1032"/>
      <c r="CZ119" s="1032"/>
      <c r="DA119" s="1032"/>
      <c r="DB119" s="103"/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33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26"/>
      <c r="DX119" s="1027"/>
      <c r="DY119" s="1027"/>
      <c r="DZ119" s="1027"/>
      <c r="EA119" s="1027"/>
      <c r="EB119" s="1035"/>
      <c r="EC119" s="1035"/>
      <c r="ED119" s="1035"/>
      <c r="EE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123"/>
      <c r="AT120" s="1094"/>
      <c r="AU120" s="1094"/>
      <c r="AV120" s="1094"/>
      <c r="AW120" s="1095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1"/>
      <c r="CT120" s="1094"/>
      <c r="CU120" s="1094"/>
      <c r="CV120" s="1094"/>
      <c r="CW120" s="4"/>
      <c r="CX120" s="36"/>
      <c r="CY120" s="36"/>
      <c r="CZ120" s="36"/>
      <c r="DA120" s="36"/>
      <c r="DB120" s="36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33"/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6"/>
      <c r="DX120" s="1027"/>
      <c r="DY120" s="1027"/>
      <c r="DZ120" s="1027"/>
      <c r="EA120" s="1027"/>
      <c r="EB120" s="1035"/>
      <c r="EC120" s="1035"/>
      <c r="ED120" s="1035"/>
      <c r="EE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28"/>
      <c r="K121" s="947"/>
      <c r="L121" s="947"/>
      <c r="M121" s="947"/>
      <c r="N121" s="947"/>
      <c r="O121" s="103"/>
      <c r="P121" s="1028" t="e">
        <f>VLOOKUP(K122,選手リスト,3,FALSE)</f>
        <v>#N/A</v>
      </c>
      <c r="Q121" s="1028"/>
      <c r="R121" s="1028"/>
      <c r="S121" s="1028"/>
      <c r="T121" s="1028"/>
      <c r="U121" s="1028"/>
      <c r="V121" s="1028"/>
      <c r="W121" s="1028"/>
      <c r="X121" s="1028"/>
      <c r="Y121" s="1028"/>
      <c r="Z121" s="1028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34" t="e">
        <f>VLOOKUP(K122,選手リスト,9,FALSE)</f>
        <v>#N/A</v>
      </c>
      <c r="AL121" s="1034"/>
      <c r="AM121" s="1034"/>
      <c r="AN121" s="1034"/>
      <c r="AO121" s="1035" t="e">
        <f>VLOOKUP(K122,選手リスト,6,FALSE)</f>
        <v>#N/A</v>
      </c>
      <c r="AP121" s="1035"/>
      <c r="AQ121" s="1035"/>
      <c r="AR121" s="1035"/>
      <c r="AS121" s="123"/>
      <c r="AT121" s="1094"/>
      <c r="AU121" s="1094"/>
      <c r="AV121" s="1094"/>
      <c r="AW121" s="1095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1"/>
      <c r="CT121" s="1094"/>
      <c r="CU121" s="1094"/>
      <c r="CV121" s="1094"/>
      <c r="CW121" s="4"/>
      <c r="CX121" s="947"/>
      <c r="CY121" s="947"/>
      <c r="CZ121" s="947"/>
      <c r="DA121" s="947"/>
      <c r="DB121" s="103"/>
      <c r="DC121" s="1028" t="e">
        <f>VLOOKUP(CX122,選手リスト,3,FALSE)</f>
        <v>#N/A</v>
      </c>
      <c r="DD121" s="1028"/>
      <c r="DE121" s="1028"/>
      <c r="DF121" s="1028"/>
      <c r="DG121" s="1028"/>
      <c r="DH121" s="1028"/>
      <c r="DI121" s="1028"/>
      <c r="DJ121" s="1028"/>
      <c r="DK121" s="1028"/>
      <c r="DL121" s="1028"/>
      <c r="DM121" s="1028"/>
      <c r="DN121" s="1026" t="e">
        <f>VLOOKUP(CX122,選手リスト,4,FALSE)</f>
        <v>#N/A</v>
      </c>
      <c r="DO121" s="1026"/>
      <c r="DP121" s="1026"/>
      <c r="DQ121" s="1026"/>
      <c r="DR121" s="1026"/>
      <c r="DS121" s="1026"/>
      <c r="DT121" s="1026"/>
      <c r="DU121" s="1026"/>
      <c r="DV121" s="1026"/>
      <c r="DW121" s="1026"/>
      <c r="DX121" s="1034" t="e">
        <f>VLOOKUP(CX122,選手リスト,9,FALSE)</f>
        <v>#N/A</v>
      </c>
      <c r="DY121" s="1034"/>
      <c r="DZ121" s="1034"/>
      <c r="EA121" s="1034"/>
      <c r="EB121" s="1035" t="e">
        <f>VLOOKUP(CX122,選手リスト,6,FALSE)</f>
        <v>#N/A</v>
      </c>
      <c r="EC121" s="1035"/>
      <c r="ED121" s="1035"/>
      <c r="EE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103"/>
      <c r="K122" s="1032">
        <v>448</v>
      </c>
      <c r="L122" s="1032"/>
      <c r="M122" s="1032"/>
      <c r="N122" s="1032"/>
      <c r="O122" s="36"/>
      <c r="P122" s="1028"/>
      <c r="Q122" s="1028"/>
      <c r="R122" s="1028"/>
      <c r="S122" s="1028"/>
      <c r="T122" s="1028"/>
      <c r="U122" s="1028"/>
      <c r="V122" s="1028"/>
      <c r="W122" s="1028"/>
      <c r="X122" s="1028"/>
      <c r="Y122" s="1028"/>
      <c r="Z122" s="1028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34"/>
      <c r="AL122" s="1034"/>
      <c r="AM122" s="1034"/>
      <c r="AN122" s="1034"/>
      <c r="AO122" s="1035"/>
      <c r="AP122" s="1035"/>
      <c r="AQ122" s="1035"/>
      <c r="AR122" s="1035"/>
      <c r="AS122" s="123"/>
      <c r="AT122" s="1094"/>
      <c r="AU122" s="1094"/>
      <c r="AV122" s="1094"/>
      <c r="AW122" s="1095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1"/>
      <c r="CT122" s="1094"/>
      <c r="CU122" s="1094"/>
      <c r="CV122" s="1094"/>
      <c r="CW122" s="4"/>
      <c r="CX122" s="1032">
        <v>474</v>
      </c>
      <c r="CY122" s="1032"/>
      <c r="CZ122" s="1032"/>
      <c r="DA122" s="1032"/>
      <c r="DB122" s="36"/>
      <c r="DC122" s="1028"/>
      <c r="DD122" s="1028"/>
      <c r="DE122" s="1028"/>
      <c r="DF122" s="1028"/>
      <c r="DG122" s="1028"/>
      <c r="DH122" s="1028"/>
      <c r="DI122" s="1028"/>
      <c r="DJ122" s="1028"/>
      <c r="DK122" s="1028"/>
      <c r="DL122" s="1028"/>
      <c r="DM122" s="1028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26"/>
      <c r="DX122" s="1034"/>
      <c r="DY122" s="1034"/>
      <c r="DZ122" s="1034"/>
      <c r="EA122" s="1034"/>
      <c r="EB122" s="1035"/>
      <c r="EC122" s="1035"/>
      <c r="ED122" s="1035"/>
      <c r="EE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28"/>
      <c r="K123" s="1032"/>
      <c r="L123" s="1032"/>
      <c r="M123" s="1032"/>
      <c r="N123" s="1032"/>
      <c r="O123" s="36"/>
      <c r="P123" s="1033" t="e">
        <f>VLOOKUP(K122,選手リスト,2,FALSE)</f>
        <v>#N/A</v>
      </c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/>
      <c r="AL123" s="1034"/>
      <c r="AM123" s="1034"/>
      <c r="AN123" s="1034"/>
      <c r="AO123" s="1035"/>
      <c r="AP123" s="1035"/>
      <c r="AQ123" s="1035"/>
      <c r="AR123" s="1035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32"/>
      <c r="CY123" s="1032"/>
      <c r="CZ123" s="1032"/>
      <c r="DA123" s="1032"/>
      <c r="DB123" s="36"/>
      <c r="DC123" s="1033" t="e">
        <f>VLOOKUP(CX122,選手リスト,2,FALSE)</f>
        <v>#N/A</v>
      </c>
      <c r="DD123" s="1033"/>
      <c r="DE123" s="1033"/>
      <c r="DF123" s="1033"/>
      <c r="DG123" s="1033"/>
      <c r="DH123" s="1033"/>
      <c r="DI123" s="1033"/>
      <c r="DJ123" s="1033"/>
      <c r="DK123" s="1033"/>
      <c r="DL123" s="1033"/>
      <c r="DM123" s="1033"/>
      <c r="DN123" s="1026"/>
      <c r="DO123" s="1026"/>
      <c r="DP123" s="1026"/>
      <c r="DQ123" s="1026"/>
      <c r="DR123" s="1026"/>
      <c r="DS123" s="1026"/>
      <c r="DT123" s="1026"/>
      <c r="DU123" s="1026"/>
      <c r="DV123" s="1026"/>
      <c r="DW123" s="1026"/>
      <c r="DX123" s="1034"/>
      <c r="DY123" s="1034"/>
      <c r="DZ123" s="1034"/>
      <c r="EA123" s="1034"/>
      <c r="EB123" s="1035"/>
      <c r="EC123" s="1035"/>
      <c r="ED123" s="1035"/>
      <c r="EE123" s="1035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36"/>
      <c r="K124" s="1032"/>
      <c r="L124" s="1032"/>
      <c r="M124" s="1032"/>
      <c r="N124" s="1032"/>
      <c r="O124" s="36"/>
      <c r="P124" s="1033"/>
      <c r="Q124" s="1033"/>
      <c r="R124" s="1033"/>
      <c r="S124" s="1033"/>
      <c r="T124" s="1033"/>
      <c r="U124" s="1033"/>
      <c r="V124" s="1033"/>
      <c r="W124" s="1033"/>
      <c r="X124" s="1033"/>
      <c r="Y124" s="1033"/>
      <c r="Z124" s="1033"/>
      <c r="AA124" s="1026" t="e">
        <f>VLOOKUP(K122,選手リスト,5,FALSE)</f>
        <v>#N/A</v>
      </c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27" t="e">
        <f>VLOOKUP(K122,選手リスト,10,FALSE)</f>
        <v>#N/A</v>
      </c>
      <c r="AL124" s="1027"/>
      <c r="AM124" s="1027"/>
      <c r="AN124" s="1027"/>
      <c r="AO124" s="1035"/>
      <c r="AP124" s="1035"/>
      <c r="AQ124" s="1035"/>
      <c r="AR124" s="1035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32"/>
      <c r="CY124" s="1032"/>
      <c r="CZ124" s="1032"/>
      <c r="DA124" s="1032"/>
      <c r="DB124" s="36"/>
      <c r="DC124" s="1033"/>
      <c r="DD124" s="1033"/>
      <c r="DE124" s="1033"/>
      <c r="DF124" s="1033"/>
      <c r="DG124" s="1033"/>
      <c r="DH124" s="1033"/>
      <c r="DI124" s="1033"/>
      <c r="DJ124" s="1033"/>
      <c r="DK124" s="1033"/>
      <c r="DL124" s="1033"/>
      <c r="DM124" s="1033"/>
      <c r="DN124" s="1026" t="e">
        <f>VLOOKUP(CX122,選手リスト,5,FALSE)</f>
        <v>#N/A</v>
      </c>
      <c r="DO124" s="1026"/>
      <c r="DP124" s="1026"/>
      <c r="DQ124" s="1026"/>
      <c r="DR124" s="1026"/>
      <c r="DS124" s="1026"/>
      <c r="DT124" s="1026"/>
      <c r="DU124" s="1026"/>
      <c r="DV124" s="1026"/>
      <c r="DW124" s="1026"/>
      <c r="DX124" s="1027" t="e">
        <f>VLOOKUP(CX122,選手リスト,10,FALSE)</f>
        <v>#N/A</v>
      </c>
      <c r="DY124" s="1027"/>
      <c r="DZ124" s="1027"/>
      <c r="EA124" s="1027"/>
      <c r="EB124" s="1035"/>
      <c r="EC124" s="1035"/>
      <c r="ED124" s="1035"/>
      <c r="EE124" s="1035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36"/>
      <c r="K125" s="1032"/>
      <c r="L125" s="1032"/>
      <c r="M125" s="1032"/>
      <c r="N125" s="1032"/>
      <c r="O125" s="103"/>
      <c r="P125" s="1033"/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27"/>
      <c r="AL125" s="1027"/>
      <c r="AM125" s="1027"/>
      <c r="AN125" s="1027"/>
      <c r="AO125" s="1035"/>
      <c r="AP125" s="1035"/>
      <c r="AQ125" s="1035"/>
      <c r="AR125" s="1035"/>
      <c r="AS125" s="148"/>
      <c r="AT125" s="827"/>
      <c r="AU125" s="827"/>
      <c r="AV125" s="828"/>
      <c r="AW125" s="831"/>
      <c r="AX125" s="831"/>
      <c r="AY125" s="1094">
        <f>AY102+1</f>
        <v>26</v>
      </c>
      <c r="AZ125" s="1094"/>
      <c r="BA125" s="1094"/>
      <c r="BB125" s="1095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1">
        <f>CN102+1</f>
        <v>34</v>
      </c>
      <c r="CO125" s="1094"/>
      <c r="CP125" s="1094"/>
      <c r="CQ125" s="1094"/>
      <c r="CR125" s="827"/>
      <c r="CS125" s="827"/>
      <c r="CT125" s="827"/>
      <c r="CU125" s="827"/>
      <c r="CV125" s="827"/>
      <c r="CW125" s="4"/>
      <c r="CX125" s="1032"/>
      <c r="CY125" s="1032"/>
      <c r="CZ125" s="1032"/>
      <c r="DA125" s="1032"/>
      <c r="DB125" s="103"/>
      <c r="DC125" s="1033"/>
      <c r="DD125" s="1033"/>
      <c r="DE125" s="1033"/>
      <c r="DF125" s="1033"/>
      <c r="DG125" s="1033"/>
      <c r="DH125" s="1033"/>
      <c r="DI125" s="1033"/>
      <c r="DJ125" s="1033"/>
      <c r="DK125" s="1033"/>
      <c r="DL125" s="1033"/>
      <c r="DM125" s="1033"/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26"/>
      <c r="DX125" s="1027"/>
      <c r="DY125" s="1027"/>
      <c r="DZ125" s="1027"/>
      <c r="EA125" s="1027"/>
      <c r="EB125" s="1035"/>
      <c r="EC125" s="1035"/>
      <c r="ED125" s="1035"/>
      <c r="EE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36"/>
      <c r="K126" s="36"/>
      <c r="L126" s="36"/>
      <c r="M126" s="36"/>
      <c r="N126" s="36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/>
      <c r="AL126" s="1027"/>
      <c r="AM126" s="1027"/>
      <c r="AN126" s="1027"/>
      <c r="AO126" s="1035"/>
      <c r="AP126" s="1035"/>
      <c r="AQ126" s="1035"/>
      <c r="AR126" s="1035"/>
      <c r="AS126" s="148"/>
      <c r="AT126" s="827"/>
      <c r="AU126" s="827"/>
      <c r="AV126" s="828"/>
      <c r="AW126" s="831"/>
      <c r="AX126" s="831"/>
      <c r="AY126" s="1094"/>
      <c r="AZ126" s="1094"/>
      <c r="BA126" s="1094"/>
      <c r="BB126" s="1095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1"/>
      <c r="CO126" s="1094"/>
      <c r="CP126" s="1094"/>
      <c r="CQ126" s="1094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3"/>
      <c r="DD126" s="1033"/>
      <c r="DE126" s="1033"/>
      <c r="DF126" s="1033"/>
      <c r="DG126" s="1033"/>
      <c r="DH126" s="1033"/>
      <c r="DI126" s="1033"/>
      <c r="DJ126" s="1033"/>
      <c r="DK126" s="1033"/>
      <c r="DL126" s="1033"/>
      <c r="DM126" s="1033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26"/>
      <c r="DX126" s="1027"/>
      <c r="DY126" s="1027"/>
      <c r="DZ126" s="1027"/>
      <c r="EA126" s="1027"/>
      <c r="EB126" s="1035"/>
      <c r="EC126" s="1035"/>
      <c r="ED126" s="1035"/>
      <c r="EE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947"/>
      <c r="L127" s="947"/>
      <c r="M127" s="947"/>
      <c r="N127" s="947"/>
      <c r="O127" s="103"/>
      <c r="P127" s="1028" t="e">
        <f>VLOOKUP(K128,選手リスト,3,FALSE)</f>
        <v>#N/A</v>
      </c>
      <c r="Q127" s="1028"/>
      <c r="R127" s="1028"/>
      <c r="S127" s="1028"/>
      <c r="T127" s="1028"/>
      <c r="U127" s="1028"/>
      <c r="V127" s="1028"/>
      <c r="W127" s="1028"/>
      <c r="X127" s="1028"/>
      <c r="Y127" s="1028"/>
      <c r="Z127" s="1028"/>
      <c r="AA127" s="1026" t="e">
        <f>VLOOKUP(K128,選手リスト,4,FALSE)</f>
        <v>#N/A</v>
      </c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 t="e">
        <f>VLOOKUP(K128,選手リスト,9,FALSE)</f>
        <v>#N/A</v>
      </c>
      <c r="AL127" s="1034"/>
      <c r="AM127" s="1034"/>
      <c r="AN127" s="1034"/>
      <c r="AO127" s="1035" t="e">
        <f>VLOOKUP(K128,選手リスト,6,FALSE)</f>
        <v>#N/A</v>
      </c>
      <c r="AP127" s="1035"/>
      <c r="AQ127" s="1035"/>
      <c r="AR127" s="1035"/>
      <c r="AS127" s="148"/>
      <c r="AT127" s="827"/>
      <c r="AU127" s="827"/>
      <c r="AV127" s="828"/>
      <c r="AW127" s="827"/>
      <c r="AX127" s="827"/>
      <c r="AY127" s="1094"/>
      <c r="AZ127" s="1094"/>
      <c r="BA127" s="1094"/>
      <c r="BB127" s="1095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1"/>
      <c r="CO127" s="1094"/>
      <c r="CP127" s="1094"/>
      <c r="CQ127" s="1094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28" t="e">
        <f>VLOOKUP(CX128,選手リスト,3,FALSE)</f>
        <v>#N/A</v>
      </c>
      <c r="DD127" s="1028"/>
      <c r="DE127" s="1028"/>
      <c r="DF127" s="1028"/>
      <c r="DG127" s="1028"/>
      <c r="DH127" s="1028"/>
      <c r="DI127" s="1028"/>
      <c r="DJ127" s="1028"/>
      <c r="DK127" s="1028"/>
      <c r="DL127" s="1028"/>
      <c r="DM127" s="1028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26"/>
      <c r="DX127" s="1034" t="e">
        <f>VLOOKUP(CX128,選手リスト,9,FALSE)</f>
        <v>#N/A</v>
      </c>
      <c r="DY127" s="1034"/>
      <c r="DZ127" s="1034"/>
      <c r="EA127" s="1034"/>
      <c r="EB127" s="1035" t="e">
        <f>VLOOKUP(CX128,選手リスト,6,FALSE)</f>
        <v>#N/A</v>
      </c>
      <c r="EC127" s="1035"/>
      <c r="ED127" s="1035"/>
      <c r="EE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28"/>
      <c r="K128" s="1032">
        <v>449</v>
      </c>
      <c r="L128" s="1032"/>
      <c r="M128" s="1032"/>
      <c r="N128" s="1032"/>
      <c r="O128" s="36"/>
      <c r="P128" s="1028"/>
      <c r="Q128" s="1028"/>
      <c r="R128" s="1028"/>
      <c r="S128" s="1028"/>
      <c r="T128" s="1028"/>
      <c r="U128" s="1028"/>
      <c r="V128" s="1028"/>
      <c r="W128" s="1028"/>
      <c r="X128" s="1028"/>
      <c r="Y128" s="1028"/>
      <c r="Z128" s="1028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34"/>
      <c r="AL128" s="1034"/>
      <c r="AM128" s="1034"/>
      <c r="AN128" s="1034"/>
      <c r="AO128" s="1035"/>
      <c r="AP128" s="1035"/>
      <c r="AQ128" s="1035"/>
      <c r="AR128" s="1035"/>
      <c r="AS128" s="148"/>
      <c r="AT128" s="827"/>
      <c r="AU128" s="827"/>
      <c r="AV128" s="827"/>
      <c r="AW128" s="827"/>
      <c r="AX128" s="827"/>
      <c r="AY128" s="1094"/>
      <c r="AZ128" s="1094"/>
      <c r="BA128" s="1094"/>
      <c r="BB128" s="1095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1"/>
      <c r="CO128" s="1094"/>
      <c r="CP128" s="1094"/>
      <c r="CQ128" s="1094"/>
      <c r="CR128" s="827"/>
      <c r="CS128" s="827"/>
      <c r="CT128" s="827"/>
      <c r="CU128" s="827"/>
      <c r="CV128" s="827"/>
      <c r="CW128" s="4"/>
      <c r="CX128" s="1032">
        <v>475</v>
      </c>
      <c r="CY128" s="1032"/>
      <c r="CZ128" s="1032"/>
      <c r="DA128" s="1032"/>
      <c r="DB128" s="36"/>
      <c r="DC128" s="1028"/>
      <c r="DD128" s="1028"/>
      <c r="DE128" s="1028"/>
      <c r="DF128" s="1028"/>
      <c r="DG128" s="1028"/>
      <c r="DH128" s="1028"/>
      <c r="DI128" s="1028"/>
      <c r="DJ128" s="1028"/>
      <c r="DK128" s="1028"/>
      <c r="DL128" s="1028"/>
      <c r="DM128" s="1028"/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6"/>
      <c r="DX128" s="1034"/>
      <c r="DY128" s="1034"/>
      <c r="DZ128" s="1034"/>
      <c r="EA128" s="1034"/>
      <c r="EB128" s="1035"/>
      <c r="EC128" s="1035"/>
      <c r="ED128" s="1035"/>
      <c r="EE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18"/>
      <c r="K129" s="1032"/>
      <c r="L129" s="1032"/>
      <c r="M129" s="1032"/>
      <c r="N129" s="1032"/>
      <c r="O129" s="36"/>
      <c r="P129" s="1033" t="e">
        <f>VLOOKUP(K128,選手リスト,2,FALSE)</f>
        <v>#N/A</v>
      </c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/>
      <c r="AL129" s="1034"/>
      <c r="AM129" s="1034"/>
      <c r="AN129" s="1034"/>
      <c r="AO129" s="1035"/>
      <c r="AP129" s="1035"/>
      <c r="AQ129" s="1035"/>
      <c r="AR129" s="1035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32"/>
      <c r="CY129" s="1032"/>
      <c r="CZ129" s="1032"/>
      <c r="DA129" s="1032"/>
      <c r="DB129" s="36"/>
      <c r="DC129" s="1033" t="e">
        <f>VLOOKUP(CX128,選手リスト,2,FALSE)</f>
        <v>#N/A</v>
      </c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33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26"/>
      <c r="DX129" s="1034"/>
      <c r="DY129" s="1034"/>
      <c r="DZ129" s="1034"/>
      <c r="EA129" s="1034"/>
      <c r="EB129" s="1035"/>
      <c r="EC129" s="1035"/>
      <c r="ED129" s="1035"/>
      <c r="EE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28"/>
      <c r="K130" s="1032"/>
      <c r="L130" s="1032"/>
      <c r="M130" s="1032"/>
      <c r="N130" s="1032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 t="e">
        <f>VLOOKUP(K128,選手リスト,5,FALSE)</f>
        <v>#N/A</v>
      </c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 t="e">
        <f>VLOOKUP(K128,選手リスト,10,FALSE)</f>
        <v>#N/A</v>
      </c>
      <c r="AL130" s="1027"/>
      <c r="AM130" s="1027"/>
      <c r="AN130" s="1027"/>
      <c r="AO130" s="1035"/>
      <c r="AP130" s="1035"/>
      <c r="AQ130" s="1035"/>
      <c r="AR130" s="1035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32"/>
      <c r="CY130" s="1032"/>
      <c r="CZ130" s="1032"/>
      <c r="DA130" s="1032"/>
      <c r="DB130" s="36"/>
      <c r="DC130" s="1033"/>
      <c r="DD130" s="1033"/>
      <c r="DE130" s="1033"/>
      <c r="DF130" s="1033"/>
      <c r="DG130" s="1033"/>
      <c r="DH130" s="1033"/>
      <c r="DI130" s="1033"/>
      <c r="DJ130" s="1033"/>
      <c r="DK130" s="1033"/>
      <c r="DL130" s="1033"/>
      <c r="DM130" s="1033"/>
      <c r="DN130" s="1026" t="e">
        <f>VLOOKUP(CX128,選手リスト,5,FALSE)</f>
        <v>#N/A</v>
      </c>
      <c r="DO130" s="1026"/>
      <c r="DP130" s="1026"/>
      <c r="DQ130" s="1026"/>
      <c r="DR130" s="1026"/>
      <c r="DS130" s="1026"/>
      <c r="DT130" s="1026"/>
      <c r="DU130" s="1026"/>
      <c r="DV130" s="1026"/>
      <c r="DW130" s="1026"/>
      <c r="DX130" s="1027" t="e">
        <f>VLOOKUP(CX128,選手リスト,10,FALSE)</f>
        <v>#N/A</v>
      </c>
      <c r="DY130" s="1027"/>
      <c r="DZ130" s="1027"/>
      <c r="EA130" s="1027"/>
      <c r="EB130" s="1035"/>
      <c r="EC130" s="1035"/>
      <c r="ED130" s="1035"/>
      <c r="EE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36"/>
      <c r="K131" s="1032"/>
      <c r="L131" s="1032"/>
      <c r="M131" s="1032"/>
      <c r="N131" s="1032"/>
      <c r="O131" s="103"/>
      <c r="P131" s="1033"/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27"/>
      <c r="AL131" s="1027"/>
      <c r="AM131" s="1027"/>
      <c r="AN131" s="1027"/>
      <c r="AO131" s="1035"/>
      <c r="AP131" s="1035"/>
      <c r="AQ131" s="1035"/>
      <c r="AR131" s="1035"/>
      <c r="AS131" s="123"/>
      <c r="AT131" s="1094">
        <f>AT119+1</f>
        <v>8</v>
      </c>
      <c r="AU131" s="1094"/>
      <c r="AV131" s="1094"/>
      <c r="AW131" s="1095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1">
        <f>CS119+1</f>
        <v>18</v>
      </c>
      <c r="CT131" s="1094"/>
      <c r="CU131" s="1094"/>
      <c r="CV131" s="1094"/>
      <c r="CW131" s="4"/>
      <c r="CX131" s="1032"/>
      <c r="CY131" s="1032"/>
      <c r="CZ131" s="1032"/>
      <c r="DA131" s="1032"/>
      <c r="DB131" s="103"/>
      <c r="DC131" s="1033"/>
      <c r="DD131" s="1033"/>
      <c r="DE131" s="1033"/>
      <c r="DF131" s="1033"/>
      <c r="DG131" s="1033"/>
      <c r="DH131" s="1033"/>
      <c r="DI131" s="1033"/>
      <c r="DJ131" s="1033"/>
      <c r="DK131" s="1033"/>
      <c r="DL131" s="1033"/>
      <c r="DM131" s="1033"/>
      <c r="DN131" s="1026"/>
      <c r="DO131" s="1026"/>
      <c r="DP131" s="1026"/>
      <c r="DQ131" s="1026"/>
      <c r="DR131" s="1026"/>
      <c r="DS131" s="1026"/>
      <c r="DT131" s="1026"/>
      <c r="DU131" s="1026"/>
      <c r="DV131" s="1026"/>
      <c r="DW131" s="1026"/>
      <c r="DX131" s="1027"/>
      <c r="DY131" s="1027"/>
      <c r="DZ131" s="1027"/>
      <c r="EA131" s="1027"/>
      <c r="EB131" s="1035"/>
      <c r="EC131" s="1035"/>
      <c r="ED131" s="1035"/>
      <c r="EE131" s="1035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K132" s="36"/>
      <c r="L132" s="36"/>
      <c r="M132" s="36"/>
      <c r="N132" s="36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/>
      <c r="AL132" s="1027"/>
      <c r="AM132" s="1027"/>
      <c r="AN132" s="1027"/>
      <c r="AO132" s="1035"/>
      <c r="AP132" s="1035"/>
      <c r="AQ132" s="1035"/>
      <c r="AR132" s="1035"/>
      <c r="AS132" s="123"/>
      <c r="AT132" s="1094"/>
      <c r="AU132" s="1094"/>
      <c r="AV132" s="1094"/>
      <c r="AW132" s="1095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1"/>
      <c r="CT132" s="1094"/>
      <c r="CU132" s="1094"/>
      <c r="CV132" s="1094"/>
      <c r="CW132" s="4"/>
      <c r="CX132" s="36"/>
      <c r="CY132" s="36"/>
      <c r="CZ132" s="36"/>
      <c r="DA132" s="36"/>
      <c r="DB132" s="36"/>
      <c r="DC132" s="1033"/>
      <c r="DD132" s="1033"/>
      <c r="DE132" s="1033"/>
      <c r="DF132" s="1033"/>
      <c r="DG132" s="1033"/>
      <c r="DH132" s="1033"/>
      <c r="DI132" s="1033"/>
      <c r="DJ132" s="1033"/>
      <c r="DK132" s="1033"/>
      <c r="DL132" s="1033"/>
      <c r="DM132" s="1033"/>
      <c r="DN132" s="1026"/>
      <c r="DO132" s="1026"/>
      <c r="DP132" s="1026"/>
      <c r="DQ132" s="1026"/>
      <c r="DR132" s="1026"/>
      <c r="DS132" s="1026"/>
      <c r="DT132" s="1026"/>
      <c r="DU132" s="1026"/>
      <c r="DV132" s="1026"/>
      <c r="DW132" s="1026"/>
      <c r="DX132" s="1027"/>
      <c r="DY132" s="1027"/>
      <c r="DZ132" s="1027"/>
      <c r="EA132" s="1027"/>
      <c r="EB132" s="1035"/>
      <c r="EC132" s="1035"/>
      <c r="ED132" s="1035"/>
      <c r="EE132" s="1035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947"/>
      <c r="L133" s="947"/>
      <c r="M133" s="947"/>
      <c r="N133" s="947"/>
      <c r="O133" s="103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S133" s="123"/>
      <c r="AT133" s="1094"/>
      <c r="AU133" s="1094"/>
      <c r="AV133" s="1094"/>
      <c r="AW133" s="1095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1"/>
      <c r="CT133" s="1094"/>
      <c r="CU133" s="1094"/>
      <c r="CV133" s="1094"/>
      <c r="CW133" s="4"/>
      <c r="CX133" s="947"/>
      <c r="CY133" s="947"/>
      <c r="CZ133" s="947"/>
      <c r="DA133" s="947"/>
      <c r="DB133" s="103"/>
      <c r="DC133" s="1028" t="e">
        <f>VLOOKUP(CX134,選手リスト,3,FALSE)</f>
        <v>#N/A</v>
      </c>
      <c r="DD133" s="1028"/>
      <c r="DE133" s="1028"/>
      <c r="DF133" s="1028"/>
      <c r="DG133" s="1028"/>
      <c r="DH133" s="1028"/>
      <c r="DI133" s="1028"/>
      <c r="DJ133" s="1028"/>
      <c r="DK133" s="1028"/>
      <c r="DL133" s="1028"/>
      <c r="DM133" s="1028"/>
      <c r="DN133" s="1026" t="e">
        <f>VLOOKUP(CX134,選手リスト,4,FALSE)</f>
        <v>#N/A</v>
      </c>
      <c r="DO133" s="1026"/>
      <c r="DP133" s="1026"/>
      <c r="DQ133" s="1026"/>
      <c r="DR133" s="1026"/>
      <c r="DS133" s="1026"/>
      <c r="DT133" s="1026"/>
      <c r="DU133" s="1026"/>
      <c r="DV133" s="1026"/>
      <c r="DW133" s="1026"/>
      <c r="DX133" s="1034" t="e">
        <f>VLOOKUP(CX134,選手リスト,9,FALSE)</f>
        <v>#N/A</v>
      </c>
      <c r="DY133" s="1034"/>
      <c r="DZ133" s="1034"/>
      <c r="EA133" s="1034"/>
      <c r="EB133" s="1035" t="e">
        <f>VLOOKUP(CX134,選手リスト,6,FALSE)</f>
        <v>#N/A</v>
      </c>
      <c r="EC133" s="1035"/>
      <c r="ED133" s="1035"/>
      <c r="EE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>
        <v>450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123"/>
      <c r="AT134" s="1094"/>
      <c r="AU134" s="1094"/>
      <c r="AV134" s="1094"/>
      <c r="AW134" s="1095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4">
        <f>BG56+1</f>
        <v>46</v>
      </c>
      <c r="BH134" s="1094"/>
      <c r="BI134" s="1094"/>
      <c r="BJ134" s="1095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1"/>
      <c r="CT134" s="1094"/>
      <c r="CU134" s="1094"/>
      <c r="CV134" s="1094"/>
      <c r="CW134" s="4"/>
      <c r="CX134" s="1032">
        <v>476</v>
      </c>
      <c r="CY134" s="1032"/>
      <c r="CZ134" s="1032"/>
      <c r="DA134" s="1032"/>
      <c r="DB134" s="36"/>
      <c r="DC134" s="1028"/>
      <c r="DD134" s="1028"/>
      <c r="DE134" s="1028"/>
      <c r="DF134" s="1028"/>
      <c r="DG134" s="1028"/>
      <c r="DH134" s="1028"/>
      <c r="DI134" s="1028"/>
      <c r="DJ134" s="1028"/>
      <c r="DK134" s="1028"/>
      <c r="DL134" s="1028"/>
      <c r="DM134" s="1028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26"/>
      <c r="DX134" s="1034"/>
      <c r="DY134" s="1034"/>
      <c r="DZ134" s="1034"/>
      <c r="EA134" s="1034"/>
      <c r="EB134" s="1035"/>
      <c r="EC134" s="1035"/>
      <c r="ED134" s="1035"/>
      <c r="EE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J135" s="2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4"/>
      <c r="BH135" s="1094"/>
      <c r="BI135" s="1094"/>
      <c r="BJ135" s="1095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1">
        <f>CE57+1</f>
        <v>48</v>
      </c>
      <c r="CF135" s="1094"/>
      <c r="CG135" s="1094"/>
      <c r="CH135" s="1094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32"/>
      <c r="CY135" s="1032"/>
      <c r="CZ135" s="1032"/>
      <c r="DA135" s="1032"/>
      <c r="DB135" s="36"/>
      <c r="DC135" s="1033" t="e">
        <f>VLOOKUP(CX134,選手リスト,2,FALSE)</f>
        <v>#N/A</v>
      </c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33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26"/>
      <c r="DX135" s="1034"/>
      <c r="DY135" s="1034"/>
      <c r="DZ135" s="1034"/>
      <c r="EA135" s="1034"/>
      <c r="EB135" s="1035"/>
      <c r="EC135" s="1035"/>
      <c r="ED135" s="1035"/>
      <c r="EE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J136" s="103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4"/>
      <c r="BH136" s="1094"/>
      <c r="BI136" s="1094"/>
      <c r="BJ136" s="1095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1"/>
      <c r="CF136" s="1094"/>
      <c r="CG136" s="1094"/>
      <c r="CH136" s="1094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32"/>
      <c r="CY136" s="1032"/>
      <c r="CZ136" s="1032"/>
      <c r="DA136" s="1032"/>
      <c r="DB136" s="36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33"/>
      <c r="DN136" s="1026" t="e">
        <f>VLOOKUP(CX134,選手リスト,5,FALSE)</f>
        <v>#N/A</v>
      </c>
      <c r="DO136" s="1026"/>
      <c r="DP136" s="1026"/>
      <c r="DQ136" s="1026"/>
      <c r="DR136" s="1026"/>
      <c r="DS136" s="1026"/>
      <c r="DT136" s="1026"/>
      <c r="DU136" s="1026"/>
      <c r="DV136" s="1026"/>
      <c r="DW136" s="1026"/>
      <c r="DX136" s="1027" t="e">
        <f>VLOOKUP(CX134,選手リスト,10,FALSE)</f>
        <v>#N/A</v>
      </c>
      <c r="DY136" s="1027"/>
      <c r="DZ136" s="1027"/>
      <c r="EA136" s="1027"/>
      <c r="EB136" s="1035"/>
      <c r="EC136" s="1035"/>
      <c r="ED136" s="1035"/>
      <c r="EE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J137" s="28"/>
      <c r="K137" s="1032"/>
      <c r="L137" s="1032"/>
      <c r="M137" s="1032"/>
      <c r="N137" s="1032"/>
      <c r="O137" s="103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4"/>
      <c r="BH137" s="1094"/>
      <c r="BI137" s="1094"/>
      <c r="BJ137" s="1095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1"/>
      <c r="CF137" s="1094"/>
      <c r="CG137" s="1094"/>
      <c r="CH137" s="1094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32"/>
      <c r="CY137" s="1032"/>
      <c r="CZ137" s="1032"/>
      <c r="DA137" s="1032"/>
      <c r="DB137" s="103"/>
      <c r="DC137" s="1033"/>
      <c r="DD137" s="1033"/>
      <c r="DE137" s="1033"/>
      <c r="DF137" s="1033"/>
      <c r="DG137" s="1033"/>
      <c r="DH137" s="1033"/>
      <c r="DI137" s="1033"/>
      <c r="DJ137" s="1033"/>
      <c r="DK137" s="1033"/>
      <c r="DL137" s="1033"/>
      <c r="DM137" s="1033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26"/>
      <c r="DX137" s="1027"/>
      <c r="DY137" s="1027"/>
      <c r="DZ137" s="1027"/>
      <c r="EA137" s="1027"/>
      <c r="EB137" s="1035"/>
      <c r="EC137" s="1035"/>
      <c r="ED137" s="1035"/>
      <c r="EE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J138" s="36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1"/>
      <c r="CF138" s="1094"/>
      <c r="CG138" s="1094"/>
      <c r="CH138" s="1094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33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26"/>
      <c r="DX138" s="1027"/>
      <c r="DY138" s="1027"/>
      <c r="DZ138" s="1027"/>
      <c r="EA138" s="1027"/>
      <c r="EB138" s="1035"/>
      <c r="EC138" s="1035"/>
      <c r="ED138" s="1035"/>
      <c r="EE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J139" s="36"/>
      <c r="K139" s="947"/>
      <c r="L139" s="947"/>
      <c r="M139" s="947"/>
      <c r="N139" s="947"/>
      <c r="O139" s="103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28" t="e">
        <f>VLOOKUP(CX140,選手リスト,3,FALSE)</f>
        <v>#N/A</v>
      </c>
      <c r="DD139" s="1028"/>
      <c r="DE139" s="1028"/>
      <c r="DF139" s="1028"/>
      <c r="DG139" s="1028"/>
      <c r="DH139" s="1028"/>
      <c r="DI139" s="1028"/>
      <c r="DJ139" s="1028"/>
      <c r="DK139" s="1028"/>
      <c r="DL139" s="1028"/>
      <c r="DM139" s="1028"/>
      <c r="DN139" s="1026" t="e">
        <f>VLOOKUP(CX140,選手リスト,4,FALSE)</f>
        <v>#N/A</v>
      </c>
      <c r="DO139" s="1026"/>
      <c r="DP139" s="1026"/>
      <c r="DQ139" s="1026"/>
      <c r="DR139" s="1026"/>
      <c r="DS139" s="1026"/>
      <c r="DT139" s="1026"/>
      <c r="DU139" s="1026"/>
      <c r="DV139" s="1026"/>
      <c r="DW139" s="1026"/>
      <c r="DX139" s="1034" t="e">
        <f>VLOOKUP(CX140,選手リスト,9,FALSE)</f>
        <v>#N/A</v>
      </c>
      <c r="DY139" s="1034"/>
      <c r="DZ139" s="1034"/>
      <c r="EA139" s="1034"/>
      <c r="EB139" s="1035" t="e">
        <f>VLOOKUP(CX140,選手リスト,6,FALSE)</f>
        <v>#N/A</v>
      </c>
      <c r="EC139" s="1035"/>
      <c r="ED139" s="1035"/>
      <c r="EE139" s="1035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J140" s="36"/>
      <c r="K140" s="1032">
        <v>451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32">
        <v>477</v>
      </c>
      <c r="CY140" s="1032"/>
      <c r="CZ140" s="1032"/>
      <c r="DA140" s="1032"/>
      <c r="DB140" s="36"/>
      <c r="DC140" s="1028"/>
      <c r="DD140" s="1028"/>
      <c r="DE140" s="1028"/>
      <c r="DF140" s="1028"/>
      <c r="DG140" s="1028"/>
      <c r="DH140" s="1028"/>
      <c r="DI140" s="1028"/>
      <c r="DJ140" s="1028"/>
      <c r="DK140" s="1028"/>
      <c r="DL140" s="1028"/>
      <c r="DM140" s="1028"/>
      <c r="DN140" s="1026"/>
      <c r="DO140" s="1026"/>
      <c r="DP140" s="1026"/>
      <c r="DQ140" s="1026"/>
      <c r="DR140" s="1026"/>
      <c r="DS140" s="1026"/>
      <c r="DT140" s="1026"/>
      <c r="DU140" s="1026"/>
      <c r="DV140" s="1026"/>
      <c r="DW140" s="1026"/>
      <c r="DX140" s="1034"/>
      <c r="DY140" s="1034"/>
      <c r="DZ140" s="1034"/>
      <c r="EA140" s="1034"/>
      <c r="EB140" s="1035"/>
      <c r="EC140" s="1035"/>
      <c r="ED140" s="1035"/>
      <c r="EE140" s="1035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36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32"/>
      <c r="CY141" s="1032"/>
      <c r="CZ141" s="1032"/>
      <c r="DA141" s="1032"/>
      <c r="DB141" s="36"/>
      <c r="DC141" s="1033" t="e">
        <f>VLOOKUP(CX140,選手リスト,2,FALSE)</f>
        <v>#N/A</v>
      </c>
      <c r="DD141" s="1033"/>
      <c r="DE141" s="1033"/>
      <c r="DF141" s="1033"/>
      <c r="DG141" s="1033"/>
      <c r="DH141" s="1033"/>
      <c r="DI141" s="1033"/>
      <c r="DJ141" s="1033"/>
      <c r="DK141" s="1033"/>
      <c r="DL141" s="1033"/>
      <c r="DM141" s="1033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26"/>
      <c r="DX141" s="1034"/>
      <c r="DY141" s="1034"/>
      <c r="DZ141" s="1034"/>
      <c r="EA141" s="1034"/>
      <c r="EB141" s="1035"/>
      <c r="EC141" s="1035"/>
      <c r="ED141" s="1035"/>
      <c r="EE141" s="103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28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32"/>
      <c r="CY142" s="1032"/>
      <c r="CZ142" s="1032"/>
      <c r="DA142" s="1032"/>
      <c r="DB142" s="36"/>
      <c r="DC142" s="1033"/>
      <c r="DD142" s="1033"/>
      <c r="DE142" s="1033"/>
      <c r="DF142" s="1033"/>
      <c r="DG142" s="1033"/>
      <c r="DH142" s="1033"/>
      <c r="DI142" s="1033"/>
      <c r="DJ142" s="1033"/>
      <c r="DK142" s="1033"/>
      <c r="DL142" s="1033"/>
      <c r="DM142" s="1033"/>
      <c r="DN142" s="1026" t="e">
        <f>VLOOKUP(CX140,選手リスト,5,FALSE)</f>
        <v>#N/A</v>
      </c>
      <c r="DO142" s="1026"/>
      <c r="DP142" s="1026"/>
      <c r="DQ142" s="1026"/>
      <c r="DR142" s="1026"/>
      <c r="DS142" s="1026"/>
      <c r="DT142" s="1026"/>
      <c r="DU142" s="1026"/>
      <c r="DV142" s="1026"/>
      <c r="DW142" s="1026"/>
      <c r="DX142" s="1027" t="e">
        <f>VLOOKUP(CX140,選手リスト,10,FALSE)</f>
        <v>#N/A</v>
      </c>
      <c r="DY142" s="1027"/>
      <c r="DZ142" s="1027"/>
      <c r="EA142" s="1027"/>
      <c r="EB142" s="1035"/>
      <c r="EC142" s="1035"/>
      <c r="ED142" s="1035"/>
      <c r="EE142" s="1035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J143" s="28"/>
      <c r="K143" s="1032"/>
      <c r="L143" s="1032"/>
      <c r="M143" s="1032"/>
      <c r="N143" s="1032"/>
      <c r="O143" s="103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32"/>
      <c r="CY143" s="1032"/>
      <c r="CZ143" s="1032"/>
      <c r="DA143" s="1032"/>
      <c r="DB143" s="103"/>
      <c r="DC143" s="1033"/>
      <c r="DD143" s="1033"/>
      <c r="DE143" s="1033"/>
      <c r="DF143" s="1033"/>
      <c r="DG143" s="1033"/>
      <c r="DH143" s="1033"/>
      <c r="DI143" s="1033"/>
      <c r="DJ143" s="1033"/>
      <c r="DK143" s="1033"/>
      <c r="DL143" s="1033"/>
      <c r="DM143" s="1033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26"/>
      <c r="DX143" s="1027"/>
      <c r="DY143" s="1027"/>
      <c r="DZ143" s="1027"/>
      <c r="EA143" s="1027"/>
      <c r="EB143" s="1035"/>
      <c r="EC143" s="1035"/>
      <c r="ED143" s="1035"/>
      <c r="EE143" s="1035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148"/>
      <c r="AT144" s="827"/>
      <c r="AU144" s="827"/>
      <c r="AV144" s="827"/>
      <c r="AW144" s="827"/>
      <c r="AX144" s="827"/>
      <c r="AY144" s="1094">
        <f>AY125+1</f>
        <v>27</v>
      </c>
      <c r="AZ144" s="1094"/>
      <c r="BA144" s="1094"/>
      <c r="BB144" s="1095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1">
        <f>CN125+1</f>
        <v>35</v>
      </c>
      <c r="CO144" s="1094"/>
      <c r="CP144" s="1094"/>
      <c r="CQ144" s="1094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33"/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26"/>
      <c r="DX144" s="1027"/>
      <c r="DY144" s="1027"/>
      <c r="DZ144" s="1027"/>
      <c r="EA144" s="1027"/>
      <c r="EB144" s="1035"/>
      <c r="EC144" s="1035"/>
      <c r="ED144" s="1035"/>
      <c r="EE144" s="1035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28" t="e">
        <f>VLOOKUP(K146,選手リスト,3,FALSE)</f>
        <v>#N/A</v>
      </c>
      <c r="Q145" s="1028"/>
      <c r="R145" s="1028"/>
      <c r="S145" s="1028"/>
      <c r="T145" s="1028"/>
      <c r="U145" s="1028"/>
      <c r="V145" s="1028"/>
      <c r="W145" s="1028"/>
      <c r="X145" s="1028"/>
      <c r="Y145" s="1028"/>
      <c r="Z145" s="1028"/>
      <c r="AA145" s="1026" t="e">
        <f>VLOOKUP(K146,選手リスト,4,FALSE)</f>
        <v>#N/A</v>
      </c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34" t="e">
        <f>VLOOKUP(K146,選手リスト,9,FALSE)</f>
        <v>#N/A</v>
      </c>
      <c r="AL145" s="1034"/>
      <c r="AM145" s="1034"/>
      <c r="AN145" s="1034"/>
      <c r="AO145" s="1035" t="e">
        <f>VLOOKUP(K146,選手リスト,6,FALSE)</f>
        <v>#N/A</v>
      </c>
      <c r="AP145" s="1035"/>
      <c r="AQ145" s="1035"/>
      <c r="AR145" s="1035"/>
      <c r="AS145" s="148"/>
      <c r="AT145" s="827"/>
      <c r="AU145" s="827"/>
      <c r="AV145" s="827"/>
      <c r="AW145" s="827"/>
      <c r="AX145" s="827"/>
      <c r="AY145" s="1094"/>
      <c r="AZ145" s="1094"/>
      <c r="BA145" s="1094"/>
      <c r="BB145" s="1095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1"/>
      <c r="CO145" s="1094"/>
      <c r="CP145" s="1094"/>
      <c r="CQ145" s="1094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28" t="e">
        <f>VLOOKUP(CX146,選手リスト,3,FALSE)</f>
        <v>#N/A</v>
      </c>
      <c r="DD145" s="1028"/>
      <c r="DE145" s="1028"/>
      <c r="DF145" s="1028"/>
      <c r="DG145" s="1028"/>
      <c r="DH145" s="1028"/>
      <c r="DI145" s="1028"/>
      <c r="DJ145" s="1028"/>
      <c r="DK145" s="1028"/>
      <c r="DL145" s="1028"/>
      <c r="DM145" s="1028"/>
      <c r="DN145" s="1026" t="e">
        <f>VLOOKUP(CX146,選手リスト,4,FALSE)</f>
        <v>#N/A</v>
      </c>
      <c r="DO145" s="1026"/>
      <c r="DP145" s="1026"/>
      <c r="DQ145" s="1026"/>
      <c r="DR145" s="1026"/>
      <c r="DS145" s="1026"/>
      <c r="DT145" s="1026"/>
      <c r="DU145" s="1026"/>
      <c r="DV145" s="1026"/>
      <c r="DW145" s="1026"/>
      <c r="DX145" s="1034" t="e">
        <f>VLOOKUP(CX146,選手リスト,9,FALSE)</f>
        <v>#N/A</v>
      </c>
      <c r="DY145" s="1034"/>
      <c r="DZ145" s="1034"/>
      <c r="EA145" s="1034"/>
      <c r="EB145" s="1035" t="e">
        <f>VLOOKUP(CX146,選手リスト,6,FALSE)</f>
        <v>#N/A</v>
      </c>
      <c r="EC145" s="1035"/>
      <c r="ED145" s="1035"/>
      <c r="EE145" s="1035"/>
    </row>
    <row r="146" spans="10:135" ht="4.2" customHeight="1" x14ac:dyDescent="0.2">
      <c r="J146" s="36"/>
      <c r="K146" s="1032">
        <v>452</v>
      </c>
      <c r="L146" s="1032"/>
      <c r="M146" s="1032"/>
      <c r="N146" s="1032"/>
      <c r="O146" s="36"/>
      <c r="P146" s="1028"/>
      <c r="Q146" s="1028"/>
      <c r="R146" s="1028"/>
      <c r="S146" s="1028"/>
      <c r="T146" s="1028"/>
      <c r="U146" s="1028"/>
      <c r="V146" s="1028"/>
      <c r="W146" s="1028"/>
      <c r="X146" s="1028"/>
      <c r="Y146" s="1028"/>
      <c r="Z146" s="1028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34"/>
      <c r="AL146" s="1034"/>
      <c r="AM146" s="1034"/>
      <c r="AN146" s="1034"/>
      <c r="AO146" s="1035"/>
      <c r="AP146" s="1035"/>
      <c r="AQ146" s="1035"/>
      <c r="AR146" s="1035"/>
      <c r="AS146" s="148"/>
      <c r="AT146" s="827"/>
      <c r="AU146" s="827"/>
      <c r="AV146" s="827"/>
      <c r="AW146" s="828"/>
      <c r="AX146" s="827"/>
      <c r="AY146" s="1094"/>
      <c r="AZ146" s="1094"/>
      <c r="BA146" s="1094"/>
      <c r="BB146" s="1095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1"/>
      <c r="CO146" s="1094"/>
      <c r="CP146" s="1094"/>
      <c r="CQ146" s="1094"/>
      <c r="CR146" s="827"/>
      <c r="CS146" s="827"/>
      <c r="CT146" s="827"/>
      <c r="CU146" s="827"/>
      <c r="CV146" s="827"/>
      <c r="CX146" s="1032">
        <v>478</v>
      </c>
      <c r="CY146" s="1032"/>
      <c r="CZ146" s="1032"/>
      <c r="DA146" s="1032"/>
      <c r="DB146" s="36"/>
      <c r="DC146" s="1028"/>
      <c r="DD146" s="1028"/>
      <c r="DE146" s="1028"/>
      <c r="DF146" s="1028"/>
      <c r="DG146" s="1028"/>
      <c r="DH146" s="1028"/>
      <c r="DI146" s="1028"/>
      <c r="DJ146" s="1028"/>
      <c r="DK146" s="1028"/>
      <c r="DL146" s="1028"/>
      <c r="DM146" s="1028"/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26"/>
      <c r="DX146" s="1034"/>
      <c r="DY146" s="1034"/>
      <c r="DZ146" s="1034"/>
      <c r="EA146" s="1034"/>
      <c r="EB146" s="1035"/>
      <c r="EC146" s="1035"/>
      <c r="ED146" s="1035"/>
      <c r="EE146" s="1035"/>
    </row>
    <row r="147" spans="10:135" ht="4.2" customHeight="1" x14ac:dyDescent="0.2">
      <c r="J147" s="36"/>
      <c r="K147" s="1032"/>
      <c r="L147" s="1032"/>
      <c r="M147" s="1032"/>
      <c r="N147" s="1032"/>
      <c r="O147" s="36"/>
      <c r="P147" s="1033" t="e">
        <f>VLOOKUP(K146,選手リスト,2,FALSE)</f>
        <v>#N/A</v>
      </c>
      <c r="Q147" s="1033"/>
      <c r="R147" s="1033"/>
      <c r="S147" s="1033"/>
      <c r="T147" s="1033"/>
      <c r="U147" s="1033"/>
      <c r="V147" s="1033"/>
      <c r="W147" s="1033"/>
      <c r="X147" s="1033"/>
      <c r="Y147" s="1033"/>
      <c r="Z147" s="1033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/>
      <c r="AL147" s="1034"/>
      <c r="AM147" s="1034"/>
      <c r="AN147" s="1034"/>
      <c r="AO147" s="1035"/>
      <c r="AP147" s="1035"/>
      <c r="AQ147" s="1035"/>
      <c r="AR147" s="1035"/>
      <c r="AS147" s="148"/>
      <c r="AT147" s="827"/>
      <c r="AU147" s="827"/>
      <c r="AV147" s="827"/>
      <c r="AW147" s="828"/>
      <c r="AX147" s="827"/>
      <c r="AY147" s="1094"/>
      <c r="AZ147" s="1094"/>
      <c r="BA147" s="1094"/>
      <c r="BB147" s="1095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1"/>
      <c r="CO147" s="1094"/>
      <c r="CP147" s="1094"/>
      <c r="CQ147" s="1094"/>
      <c r="CR147" s="827"/>
      <c r="CS147" s="832"/>
      <c r="CT147" s="832"/>
      <c r="CU147" s="832"/>
      <c r="CV147" s="832"/>
      <c r="CW147" s="83"/>
      <c r="CX147" s="1032"/>
      <c r="CY147" s="1032"/>
      <c r="CZ147" s="1032"/>
      <c r="DA147" s="1032"/>
      <c r="DB147" s="36"/>
      <c r="DC147" s="1033" t="e">
        <f>VLOOKUP(CX146,選手リスト,2,FALSE)</f>
        <v>#N/A</v>
      </c>
      <c r="DD147" s="1033"/>
      <c r="DE147" s="1033"/>
      <c r="DF147" s="1033"/>
      <c r="DG147" s="1033"/>
      <c r="DH147" s="1033"/>
      <c r="DI147" s="1033"/>
      <c r="DJ147" s="1033"/>
      <c r="DK147" s="1033"/>
      <c r="DL147" s="1033"/>
      <c r="DM147" s="1033"/>
      <c r="DN147" s="1026"/>
      <c r="DO147" s="1026"/>
      <c r="DP147" s="1026"/>
      <c r="DQ147" s="1026"/>
      <c r="DR147" s="1026"/>
      <c r="DS147" s="1026"/>
      <c r="DT147" s="1026"/>
      <c r="DU147" s="1026"/>
      <c r="DV147" s="1026"/>
      <c r="DW147" s="1026"/>
      <c r="DX147" s="1034"/>
      <c r="DY147" s="1034"/>
      <c r="DZ147" s="1034"/>
      <c r="EA147" s="1034"/>
      <c r="EB147" s="1035"/>
      <c r="EC147" s="1035"/>
      <c r="ED147" s="1035"/>
      <c r="EE147" s="1035"/>
    </row>
    <row r="148" spans="10:135" ht="4.2" customHeight="1" x14ac:dyDescent="0.2">
      <c r="J148" s="36"/>
      <c r="K148" s="1032"/>
      <c r="L148" s="1032"/>
      <c r="M148" s="1032"/>
      <c r="N148" s="1032"/>
      <c r="O148" s="36"/>
      <c r="P148" s="1033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  <c r="AA148" s="1026" t="e">
        <f>VLOOKUP(K146,選手リスト,5,FALSE)</f>
        <v>#N/A</v>
      </c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27" t="e">
        <f>VLOOKUP(K146,選手リスト,10,FALSE)</f>
        <v>#N/A</v>
      </c>
      <c r="AL148" s="1027"/>
      <c r="AM148" s="1027"/>
      <c r="AN148" s="1027"/>
      <c r="AO148" s="1035"/>
      <c r="AP148" s="1035"/>
      <c r="AQ148" s="1035"/>
      <c r="AR148" s="1035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32"/>
      <c r="CY148" s="1032"/>
      <c r="CZ148" s="1032"/>
      <c r="DA148" s="1032"/>
      <c r="DB148" s="36"/>
      <c r="DC148" s="1033"/>
      <c r="DD148" s="1033"/>
      <c r="DE148" s="1033"/>
      <c r="DF148" s="1033"/>
      <c r="DG148" s="1033"/>
      <c r="DH148" s="1033"/>
      <c r="DI148" s="1033"/>
      <c r="DJ148" s="1033"/>
      <c r="DK148" s="1033"/>
      <c r="DL148" s="1033"/>
      <c r="DM148" s="1033"/>
      <c r="DN148" s="1026" t="e">
        <f>VLOOKUP(CX146,選手リスト,5,FALSE)</f>
        <v>#N/A</v>
      </c>
      <c r="DO148" s="1026"/>
      <c r="DP148" s="1026"/>
      <c r="DQ148" s="1026"/>
      <c r="DR148" s="1026"/>
      <c r="DS148" s="1026"/>
      <c r="DT148" s="1026"/>
      <c r="DU148" s="1026"/>
      <c r="DV148" s="1026"/>
      <c r="DW148" s="1026"/>
      <c r="DX148" s="1027" t="e">
        <f>VLOOKUP(CX146,選手リスト,10,FALSE)</f>
        <v>#N/A</v>
      </c>
      <c r="DY148" s="1027"/>
      <c r="DZ148" s="1027"/>
      <c r="EA148" s="1027"/>
      <c r="EB148" s="1035"/>
      <c r="EC148" s="1035"/>
      <c r="ED148" s="1035"/>
      <c r="EE148" s="1035"/>
    </row>
    <row r="149" spans="10:135" ht="4.2" customHeight="1" x14ac:dyDescent="0.2">
      <c r="J149" s="28"/>
      <c r="K149" s="1032"/>
      <c r="L149" s="1032"/>
      <c r="M149" s="1032"/>
      <c r="N149" s="1032"/>
      <c r="O149" s="103"/>
      <c r="P149" s="1033"/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27"/>
      <c r="AL149" s="1027"/>
      <c r="AM149" s="1027"/>
      <c r="AN149" s="1027"/>
      <c r="AO149" s="1035"/>
      <c r="AP149" s="1035"/>
      <c r="AQ149" s="1035"/>
      <c r="AR149" s="1035"/>
      <c r="AS149" s="123"/>
      <c r="AT149" s="1094">
        <f>AT131+1</f>
        <v>9</v>
      </c>
      <c r="AU149" s="1094"/>
      <c r="AV149" s="1094"/>
      <c r="AW149" s="1095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1">
        <f>CS131+1</f>
        <v>19</v>
      </c>
      <c r="CT149" s="1094"/>
      <c r="CU149" s="1094"/>
      <c r="CV149" s="1094"/>
      <c r="CW149" s="4"/>
      <c r="CX149" s="1032"/>
      <c r="CY149" s="1032"/>
      <c r="CZ149" s="1032"/>
      <c r="DA149" s="1032"/>
      <c r="DB149" s="103"/>
      <c r="DC149" s="1033"/>
      <c r="DD149" s="1033"/>
      <c r="DE149" s="1033"/>
      <c r="DF149" s="1033"/>
      <c r="DG149" s="1033"/>
      <c r="DH149" s="1033"/>
      <c r="DI149" s="1033"/>
      <c r="DJ149" s="1033"/>
      <c r="DK149" s="1033"/>
      <c r="DL149" s="1033"/>
      <c r="DM149" s="1033"/>
      <c r="DN149" s="1026"/>
      <c r="DO149" s="1026"/>
      <c r="DP149" s="1026"/>
      <c r="DQ149" s="1026"/>
      <c r="DR149" s="1026"/>
      <c r="DS149" s="1026"/>
      <c r="DT149" s="1026"/>
      <c r="DU149" s="1026"/>
      <c r="DV149" s="1026"/>
      <c r="DW149" s="1026"/>
      <c r="DX149" s="1027"/>
      <c r="DY149" s="1027"/>
      <c r="DZ149" s="1027"/>
      <c r="EA149" s="1027"/>
      <c r="EB149" s="1035"/>
      <c r="EC149" s="1035"/>
      <c r="ED149" s="1035"/>
      <c r="EE149" s="1035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/>
      <c r="AL150" s="1027"/>
      <c r="AM150" s="1027"/>
      <c r="AN150" s="1027"/>
      <c r="AO150" s="1035"/>
      <c r="AP150" s="1035"/>
      <c r="AQ150" s="1035"/>
      <c r="AR150" s="1035"/>
      <c r="AS150" s="123"/>
      <c r="AT150" s="1094"/>
      <c r="AU150" s="1094"/>
      <c r="AV150" s="1094"/>
      <c r="AW150" s="1095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1"/>
      <c r="CT150" s="1094"/>
      <c r="CU150" s="1094"/>
      <c r="CV150" s="1094"/>
      <c r="CW150" s="4"/>
      <c r="CX150" s="36"/>
      <c r="CY150" s="36"/>
      <c r="CZ150" s="36"/>
      <c r="DA150" s="36"/>
      <c r="DB150" s="36"/>
      <c r="DC150" s="1033"/>
      <c r="DD150" s="1033"/>
      <c r="DE150" s="1033"/>
      <c r="DF150" s="1033"/>
      <c r="DG150" s="1033"/>
      <c r="DH150" s="1033"/>
      <c r="DI150" s="1033"/>
      <c r="DJ150" s="1033"/>
      <c r="DK150" s="1033"/>
      <c r="DL150" s="1033"/>
      <c r="DM150" s="1033"/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26"/>
      <c r="DX150" s="1027"/>
      <c r="DY150" s="1027"/>
      <c r="DZ150" s="1027"/>
      <c r="EA150" s="1027"/>
      <c r="EB150" s="1035"/>
      <c r="EC150" s="1035"/>
      <c r="ED150" s="1035"/>
      <c r="EE150" s="1035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28" t="e">
        <f>VLOOKUP(K152,選手リスト,3,FALSE)</f>
        <v>#N/A</v>
      </c>
      <c r="Q151" s="1028"/>
      <c r="R151" s="1028"/>
      <c r="S151" s="1028"/>
      <c r="T151" s="1028"/>
      <c r="U151" s="1028"/>
      <c r="V151" s="1028"/>
      <c r="W151" s="1028"/>
      <c r="X151" s="1028"/>
      <c r="Y151" s="1028"/>
      <c r="Z151" s="1028"/>
      <c r="AA151" s="1026" t="e">
        <f>VLOOKUP(K152,選手リスト,4,FALSE)</f>
        <v>#N/A</v>
      </c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34" t="e">
        <f>VLOOKUP(K152,選手リスト,9,FALSE)</f>
        <v>#N/A</v>
      </c>
      <c r="AL151" s="1034"/>
      <c r="AM151" s="1034"/>
      <c r="AN151" s="1034"/>
      <c r="AO151" s="1035" t="e">
        <f>VLOOKUP(K152,選手リスト,6,FALSE)</f>
        <v>#N/A</v>
      </c>
      <c r="AP151" s="1035"/>
      <c r="AQ151" s="1035"/>
      <c r="AR151" s="1035"/>
      <c r="AS151" s="123"/>
      <c r="AT151" s="1094"/>
      <c r="AU151" s="1094"/>
      <c r="AV151" s="1094"/>
      <c r="AW151" s="1095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1"/>
      <c r="CT151" s="1094"/>
      <c r="CU151" s="1094"/>
      <c r="CV151" s="1094"/>
      <c r="CW151" s="4"/>
      <c r="CX151" s="947"/>
      <c r="CY151" s="947"/>
      <c r="CZ151" s="947"/>
      <c r="DA151" s="947"/>
      <c r="DB151" s="103"/>
      <c r="DC151" s="1028" t="e">
        <f>VLOOKUP(CX152,選手リスト,3,FALSE)</f>
        <v>#N/A</v>
      </c>
      <c r="DD151" s="1028"/>
      <c r="DE151" s="1028"/>
      <c r="DF151" s="1028"/>
      <c r="DG151" s="1028"/>
      <c r="DH151" s="1028"/>
      <c r="DI151" s="1028"/>
      <c r="DJ151" s="1028"/>
      <c r="DK151" s="1028"/>
      <c r="DL151" s="1028"/>
      <c r="DM151" s="1028"/>
      <c r="DN151" s="1026" t="e">
        <f>VLOOKUP(CX152,選手リスト,4,FALSE)</f>
        <v>#N/A</v>
      </c>
      <c r="DO151" s="1026"/>
      <c r="DP151" s="1026"/>
      <c r="DQ151" s="1026"/>
      <c r="DR151" s="1026"/>
      <c r="DS151" s="1026"/>
      <c r="DT151" s="1026"/>
      <c r="DU151" s="1026"/>
      <c r="DV151" s="1026"/>
      <c r="DW151" s="1026"/>
      <c r="DX151" s="1034" t="e">
        <f>VLOOKUP(CX152,選手リスト,9,FALSE)</f>
        <v>#N/A</v>
      </c>
      <c r="DY151" s="1034"/>
      <c r="DZ151" s="1034"/>
      <c r="EA151" s="1034"/>
      <c r="EB151" s="1035" t="e">
        <f>VLOOKUP(CX152,選手リスト,6,FALSE)</f>
        <v>#N/A</v>
      </c>
      <c r="EC151" s="1035"/>
      <c r="ED151" s="1035"/>
      <c r="EE151" s="1035"/>
    </row>
    <row r="152" spans="10:135" ht="4.2" customHeight="1" x14ac:dyDescent="0.2">
      <c r="J152" s="36"/>
      <c r="K152" s="1032">
        <v>453</v>
      </c>
      <c r="L152" s="1032"/>
      <c r="M152" s="1032"/>
      <c r="N152" s="1032"/>
      <c r="O152" s="36"/>
      <c r="P152" s="1028"/>
      <c r="Q152" s="1028"/>
      <c r="R152" s="1028"/>
      <c r="S152" s="1028"/>
      <c r="T152" s="1028"/>
      <c r="U152" s="1028"/>
      <c r="V152" s="1028"/>
      <c r="W152" s="1028"/>
      <c r="X152" s="1028"/>
      <c r="Y152" s="1028"/>
      <c r="Z152" s="1028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34"/>
      <c r="AL152" s="1034"/>
      <c r="AM152" s="1034"/>
      <c r="AN152" s="1034"/>
      <c r="AO152" s="1035"/>
      <c r="AP152" s="1035"/>
      <c r="AQ152" s="1035"/>
      <c r="AR152" s="1035"/>
      <c r="AS152" s="123"/>
      <c r="AT152" s="1094"/>
      <c r="AU152" s="1094"/>
      <c r="AV152" s="1094"/>
      <c r="AW152" s="1095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1"/>
      <c r="CT152" s="1094"/>
      <c r="CU152" s="1094"/>
      <c r="CV152" s="1094"/>
      <c r="CW152" s="4"/>
      <c r="CX152" s="1032">
        <v>479</v>
      </c>
      <c r="CY152" s="1032"/>
      <c r="CZ152" s="1032"/>
      <c r="DA152" s="1032"/>
      <c r="DB152" s="36"/>
      <c r="DC152" s="1028"/>
      <c r="DD152" s="1028"/>
      <c r="DE152" s="1028"/>
      <c r="DF152" s="1028"/>
      <c r="DG152" s="1028"/>
      <c r="DH152" s="1028"/>
      <c r="DI152" s="1028"/>
      <c r="DJ152" s="1028"/>
      <c r="DK152" s="1028"/>
      <c r="DL152" s="1028"/>
      <c r="DM152" s="1028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26"/>
      <c r="DX152" s="1034"/>
      <c r="DY152" s="1034"/>
      <c r="DZ152" s="1034"/>
      <c r="EA152" s="1034"/>
      <c r="EB152" s="1035"/>
      <c r="EC152" s="1035"/>
      <c r="ED152" s="1035"/>
      <c r="EE152" s="1035"/>
    </row>
    <row r="153" spans="10:135" ht="4.2" customHeight="1" x14ac:dyDescent="0.2">
      <c r="J153" s="36"/>
      <c r="K153" s="1032"/>
      <c r="L153" s="1032"/>
      <c r="M153" s="1032"/>
      <c r="N153" s="1032"/>
      <c r="O153" s="36"/>
      <c r="P153" s="1033" t="e">
        <f>VLOOKUP(K152,選手リスト,2,FALSE)</f>
        <v>#N/A</v>
      </c>
      <c r="Q153" s="1033"/>
      <c r="R153" s="1033"/>
      <c r="S153" s="1033"/>
      <c r="T153" s="1033"/>
      <c r="U153" s="1033"/>
      <c r="V153" s="1033"/>
      <c r="W153" s="1033"/>
      <c r="X153" s="1033"/>
      <c r="Y153" s="1033"/>
      <c r="Z153" s="1033"/>
      <c r="AA153" s="1026"/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/>
      <c r="AL153" s="1034"/>
      <c r="AM153" s="1034"/>
      <c r="AN153" s="1034"/>
      <c r="AO153" s="1035"/>
      <c r="AP153" s="1035"/>
      <c r="AQ153" s="1035"/>
      <c r="AR153" s="1035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32"/>
      <c r="CY153" s="1032"/>
      <c r="CZ153" s="1032"/>
      <c r="DA153" s="1032"/>
      <c r="DB153" s="36"/>
      <c r="DC153" s="1033" t="e">
        <f>VLOOKUP(CX152,選手リスト,2,FALSE)</f>
        <v>#N/A</v>
      </c>
      <c r="DD153" s="1033"/>
      <c r="DE153" s="1033"/>
      <c r="DF153" s="1033"/>
      <c r="DG153" s="1033"/>
      <c r="DH153" s="1033"/>
      <c r="DI153" s="1033"/>
      <c r="DJ153" s="1033"/>
      <c r="DK153" s="1033"/>
      <c r="DL153" s="1033"/>
      <c r="DM153" s="1033"/>
      <c r="DN153" s="1026"/>
      <c r="DO153" s="1026"/>
      <c r="DP153" s="1026"/>
      <c r="DQ153" s="1026"/>
      <c r="DR153" s="1026"/>
      <c r="DS153" s="1026"/>
      <c r="DT153" s="1026"/>
      <c r="DU153" s="1026"/>
      <c r="DV153" s="1026"/>
      <c r="DW153" s="1026"/>
      <c r="DX153" s="1034"/>
      <c r="DY153" s="1034"/>
      <c r="DZ153" s="1034"/>
      <c r="EA153" s="1034"/>
      <c r="EB153" s="1035"/>
      <c r="EC153" s="1035"/>
      <c r="ED153" s="1035"/>
      <c r="EE153" s="1035"/>
    </row>
    <row r="154" spans="10:135" ht="4.2" customHeight="1" x14ac:dyDescent="0.2">
      <c r="J154" s="36"/>
      <c r="K154" s="1032"/>
      <c r="L154" s="1032"/>
      <c r="M154" s="1032"/>
      <c r="N154" s="1032"/>
      <c r="O154" s="36"/>
      <c r="P154" s="1033"/>
      <c r="Q154" s="1033"/>
      <c r="R154" s="1033"/>
      <c r="S154" s="1033"/>
      <c r="T154" s="1033"/>
      <c r="U154" s="1033"/>
      <c r="V154" s="1033"/>
      <c r="W154" s="1033"/>
      <c r="X154" s="1033"/>
      <c r="Y154" s="1033"/>
      <c r="Z154" s="1033"/>
      <c r="AA154" s="1026" t="e">
        <f>VLOOKUP(K152,選手リスト,5,FALSE)</f>
        <v>#N/A</v>
      </c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27" t="e">
        <f>VLOOKUP(K152,選手リスト,10,FALSE)</f>
        <v>#N/A</v>
      </c>
      <c r="AL154" s="1027"/>
      <c r="AM154" s="1027"/>
      <c r="AN154" s="1027"/>
      <c r="AO154" s="1035"/>
      <c r="AP154" s="1035"/>
      <c r="AQ154" s="1035"/>
      <c r="AR154" s="1035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32"/>
      <c r="CY154" s="1032"/>
      <c r="CZ154" s="1032"/>
      <c r="DA154" s="1032"/>
      <c r="DB154" s="36"/>
      <c r="DC154" s="1033"/>
      <c r="DD154" s="1033"/>
      <c r="DE154" s="1033"/>
      <c r="DF154" s="1033"/>
      <c r="DG154" s="1033"/>
      <c r="DH154" s="1033"/>
      <c r="DI154" s="1033"/>
      <c r="DJ154" s="1033"/>
      <c r="DK154" s="1033"/>
      <c r="DL154" s="1033"/>
      <c r="DM154" s="1033"/>
      <c r="DN154" s="1026" t="e">
        <f>VLOOKUP(CX152,選手リスト,5,FALSE)</f>
        <v>#N/A</v>
      </c>
      <c r="DO154" s="1026"/>
      <c r="DP154" s="1026"/>
      <c r="DQ154" s="1026"/>
      <c r="DR154" s="1026"/>
      <c r="DS154" s="1026"/>
      <c r="DT154" s="1026"/>
      <c r="DU154" s="1026"/>
      <c r="DV154" s="1026"/>
      <c r="DW154" s="1026"/>
      <c r="DX154" s="1027" t="e">
        <f>VLOOKUP(CX152,選手リスト,10,FALSE)</f>
        <v>#N/A</v>
      </c>
      <c r="DY154" s="1027"/>
      <c r="DZ154" s="1027"/>
      <c r="EA154" s="1027"/>
      <c r="EB154" s="1035"/>
      <c r="EC154" s="1035"/>
      <c r="ED154" s="1035"/>
      <c r="EE154" s="1035"/>
    </row>
    <row r="155" spans="10:135" ht="4.2" customHeight="1" x14ac:dyDescent="0.2">
      <c r="J155" s="36"/>
      <c r="K155" s="1032"/>
      <c r="L155" s="1032"/>
      <c r="M155" s="1032"/>
      <c r="N155" s="1032"/>
      <c r="O155" s="103"/>
      <c r="P155" s="1033"/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27"/>
      <c r="AL155" s="1027"/>
      <c r="AM155" s="1027"/>
      <c r="AN155" s="1027"/>
      <c r="AO155" s="1035"/>
      <c r="AP155" s="1035"/>
      <c r="AQ155" s="1035"/>
      <c r="AR155" s="1035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4">
        <f>BC113+1</f>
        <v>40</v>
      </c>
      <c r="BD155" s="1094"/>
      <c r="BE155" s="1094"/>
      <c r="BF155" s="1095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1">
        <f>CI114+1</f>
        <v>44</v>
      </c>
      <c r="CJ155" s="1094"/>
      <c r="CK155" s="1094"/>
      <c r="CL155" s="1094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32"/>
      <c r="CY155" s="1032"/>
      <c r="CZ155" s="1032"/>
      <c r="DA155" s="1032"/>
      <c r="DB155" s="103"/>
      <c r="DC155" s="1033"/>
      <c r="DD155" s="1033"/>
      <c r="DE155" s="1033"/>
      <c r="DF155" s="1033"/>
      <c r="DG155" s="1033"/>
      <c r="DH155" s="1033"/>
      <c r="DI155" s="1033"/>
      <c r="DJ155" s="1033"/>
      <c r="DK155" s="1033"/>
      <c r="DL155" s="1033"/>
      <c r="DM155" s="1033"/>
      <c r="DN155" s="1026"/>
      <c r="DO155" s="1026"/>
      <c r="DP155" s="1026"/>
      <c r="DQ155" s="1026"/>
      <c r="DR155" s="1026"/>
      <c r="DS155" s="1026"/>
      <c r="DT155" s="1026"/>
      <c r="DU155" s="1026"/>
      <c r="DV155" s="1026"/>
      <c r="DW155" s="1026"/>
      <c r="DX155" s="1027"/>
      <c r="DY155" s="1027"/>
      <c r="DZ155" s="1027"/>
      <c r="EA155" s="1027"/>
      <c r="EB155" s="1035"/>
      <c r="EC155" s="1035"/>
      <c r="ED155" s="1035"/>
      <c r="EE155" s="1035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/>
      <c r="AL156" s="1027"/>
      <c r="AM156" s="1027"/>
      <c r="AN156" s="1027"/>
      <c r="AO156" s="1035"/>
      <c r="AP156" s="1035"/>
      <c r="AQ156" s="1035"/>
      <c r="AR156" s="1035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4"/>
      <c r="BD156" s="1094"/>
      <c r="BE156" s="1094"/>
      <c r="BF156" s="1095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1"/>
      <c r="CJ156" s="1094"/>
      <c r="CK156" s="1094"/>
      <c r="CL156" s="1094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3"/>
      <c r="DD156" s="1033"/>
      <c r="DE156" s="1033"/>
      <c r="DF156" s="1033"/>
      <c r="DG156" s="1033"/>
      <c r="DH156" s="1033"/>
      <c r="DI156" s="1033"/>
      <c r="DJ156" s="1033"/>
      <c r="DK156" s="1033"/>
      <c r="DL156" s="1033"/>
      <c r="DM156" s="1033"/>
      <c r="DN156" s="1026"/>
      <c r="DO156" s="1026"/>
      <c r="DP156" s="1026"/>
      <c r="DQ156" s="1026"/>
      <c r="DR156" s="1026"/>
      <c r="DS156" s="1026"/>
      <c r="DT156" s="1026"/>
      <c r="DU156" s="1026"/>
      <c r="DV156" s="1026"/>
      <c r="DW156" s="1026"/>
      <c r="DX156" s="1027"/>
      <c r="DY156" s="1027"/>
      <c r="DZ156" s="1027"/>
      <c r="EA156" s="1027"/>
      <c r="EB156" s="1035"/>
      <c r="EC156" s="1035"/>
      <c r="ED156" s="1035"/>
      <c r="EE156" s="1035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28" t="e">
        <f>VLOOKUP(K158,選手リスト,3,FALSE)</f>
        <v>#N/A</v>
      </c>
      <c r="Q157" s="1028"/>
      <c r="R157" s="1028"/>
      <c r="S157" s="1028"/>
      <c r="T157" s="1028"/>
      <c r="U157" s="1028"/>
      <c r="V157" s="1028"/>
      <c r="W157" s="1028"/>
      <c r="X157" s="1028"/>
      <c r="Y157" s="1028"/>
      <c r="Z157" s="1028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34" t="e">
        <f>VLOOKUP(K158,選手リスト,9,FALSE)</f>
        <v>#N/A</v>
      </c>
      <c r="AL157" s="1034"/>
      <c r="AM157" s="1034"/>
      <c r="AN157" s="1034"/>
      <c r="AO157" s="1035" t="e">
        <f>VLOOKUP(K158,選手リスト,6,FALSE)</f>
        <v>#N/A</v>
      </c>
      <c r="AP157" s="1035"/>
      <c r="AQ157" s="1035"/>
      <c r="AR157" s="1035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4"/>
      <c r="BD157" s="1094"/>
      <c r="BE157" s="1094"/>
      <c r="BF157" s="1095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1"/>
      <c r="CJ157" s="1094"/>
      <c r="CK157" s="1094"/>
      <c r="CL157" s="1094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28" t="e">
        <f>VLOOKUP(CX158,選手リスト,3,FALSE)</f>
        <v>#N/A</v>
      </c>
      <c r="DD157" s="1028"/>
      <c r="DE157" s="1028"/>
      <c r="DF157" s="1028"/>
      <c r="DG157" s="1028"/>
      <c r="DH157" s="1028"/>
      <c r="DI157" s="1028"/>
      <c r="DJ157" s="1028"/>
      <c r="DK157" s="1028"/>
      <c r="DL157" s="1028"/>
      <c r="DM157" s="1028"/>
      <c r="DN157" s="1026" t="e">
        <f>VLOOKUP(CX158,選手リスト,4,FALSE)</f>
        <v>#N/A</v>
      </c>
      <c r="DO157" s="1026"/>
      <c r="DP157" s="1026"/>
      <c r="DQ157" s="1026"/>
      <c r="DR157" s="1026"/>
      <c r="DS157" s="1026"/>
      <c r="DT157" s="1026"/>
      <c r="DU157" s="1026"/>
      <c r="DV157" s="1026"/>
      <c r="DW157" s="1026"/>
      <c r="DX157" s="1034" t="e">
        <f>VLOOKUP(CX158,選手リスト,9,FALSE)</f>
        <v>#N/A</v>
      </c>
      <c r="DY157" s="1034"/>
      <c r="DZ157" s="1034"/>
      <c r="EA157" s="1034"/>
      <c r="EB157" s="1035" t="e">
        <f>VLOOKUP(CX158,選手リスト,6,FALSE)</f>
        <v>#N/A</v>
      </c>
      <c r="EC157" s="1035"/>
      <c r="ED157" s="1035"/>
      <c r="EE157" s="1035"/>
    </row>
    <row r="158" spans="10:135" ht="4.2" customHeight="1" x14ac:dyDescent="0.2">
      <c r="J158" s="28"/>
      <c r="K158" s="1032">
        <v>454</v>
      </c>
      <c r="L158" s="1032"/>
      <c r="M158" s="1032"/>
      <c r="N158" s="1032"/>
      <c r="O158" s="36"/>
      <c r="P158" s="1028"/>
      <c r="Q158" s="1028"/>
      <c r="R158" s="1028"/>
      <c r="S158" s="1028"/>
      <c r="T158" s="1028"/>
      <c r="U158" s="1028"/>
      <c r="V158" s="1028"/>
      <c r="W158" s="1028"/>
      <c r="X158" s="1028"/>
      <c r="Y158" s="1028"/>
      <c r="Z158" s="1028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34"/>
      <c r="AL158" s="1034"/>
      <c r="AM158" s="1034"/>
      <c r="AN158" s="1034"/>
      <c r="AO158" s="1035"/>
      <c r="AP158" s="1035"/>
      <c r="AQ158" s="1035"/>
      <c r="AR158" s="1035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4"/>
      <c r="BD158" s="1094"/>
      <c r="BE158" s="1094"/>
      <c r="BF158" s="1095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1"/>
      <c r="CJ158" s="1094"/>
      <c r="CK158" s="1094"/>
      <c r="CL158" s="1094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32">
        <v>480</v>
      </c>
      <c r="CY158" s="1032"/>
      <c r="CZ158" s="1032"/>
      <c r="DA158" s="1032"/>
      <c r="DB158" s="36"/>
      <c r="DC158" s="1028"/>
      <c r="DD158" s="1028"/>
      <c r="DE158" s="1028"/>
      <c r="DF158" s="1028"/>
      <c r="DG158" s="1028"/>
      <c r="DH158" s="1028"/>
      <c r="DI158" s="1028"/>
      <c r="DJ158" s="1028"/>
      <c r="DK158" s="1028"/>
      <c r="DL158" s="1028"/>
      <c r="DM158" s="1028"/>
      <c r="DN158" s="1026"/>
      <c r="DO158" s="1026"/>
      <c r="DP158" s="1026"/>
      <c r="DQ158" s="1026"/>
      <c r="DR158" s="1026"/>
      <c r="DS158" s="1026"/>
      <c r="DT158" s="1026"/>
      <c r="DU158" s="1026"/>
      <c r="DV158" s="1026"/>
      <c r="DW158" s="1026"/>
      <c r="DX158" s="1034"/>
      <c r="DY158" s="1034"/>
      <c r="DZ158" s="1034"/>
      <c r="EA158" s="1034"/>
      <c r="EB158" s="1035"/>
      <c r="EC158" s="1035"/>
      <c r="ED158" s="1035"/>
      <c r="EE158" s="1035"/>
    </row>
    <row r="159" spans="10:135" ht="4.2" customHeight="1" x14ac:dyDescent="0.2">
      <c r="J159" s="36"/>
      <c r="K159" s="1032"/>
      <c r="L159" s="1032"/>
      <c r="M159" s="1032"/>
      <c r="N159" s="1032"/>
      <c r="O159" s="36"/>
      <c r="P159" s="1033" t="e">
        <f>VLOOKUP(K158,選手リスト,2,FALSE)</f>
        <v>#N/A</v>
      </c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34"/>
      <c r="AL159" s="1034"/>
      <c r="AM159" s="1034"/>
      <c r="AN159" s="1034"/>
      <c r="AO159" s="1035"/>
      <c r="AP159" s="1035"/>
      <c r="AQ159" s="1035"/>
      <c r="AR159" s="1035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32"/>
      <c r="CY159" s="1032"/>
      <c r="CZ159" s="1032"/>
      <c r="DA159" s="1032"/>
      <c r="DB159" s="36"/>
      <c r="DC159" s="1033" t="e">
        <f>VLOOKUP(CX158,選手リスト,2,FALSE)</f>
        <v>#N/A</v>
      </c>
      <c r="DD159" s="1033"/>
      <c r="DE159" s="1033"/>
      <c r="DF159" s="1033"/>
      <c r="DG159" s="1033"/>
      <c r="DH159" s="1033"/>
      <c r="DI159" s="1033"/>
      <c r="DJ159" s="1033"/>
      <c r="DK159" s="1033"/>
      <c r="DL159" s="1033"/>
      <c r="DM159" s="1033"/>
      <c r="DN159" s="1026"/>
      <c r="DO159" s="1026"/>
      <c r="DP159" s="1026"/>
      <c r="DQ159" s="1026"/>
      <c r="DR159" s="1026"/>
      <c r="DS159" s="1026"/>
      <c r="DT159" s="1026"/>
      <c r="DU159" s="1026"/>
      <c r="DV159" s="1026"/>
      <c r="DW159" s="1026"/>
      <c r="DX159" s="1034"/>
      <c r="DY159" s="1034"/>
      <c r="DZ159" s="1034"/>
      <c r="EA159" s="1034"/>
      <c r="EB159" s="1035"/>
      <c r="EC159" s="1035"/>
      <c r="ED159" s="1035"/>
      <c r="EE159" s="1035"/>
    </row>
    <row r="160" spans="10:135" ht="4.2" customHeight="1" x14ac:dyDescent="0.2">
      <c r="J160" s="36"/>
      <c r="K160" s="1032"/>
      <c r="L160" s="1032"/>
      <c r="M160" s="1032"/>
      <c r="N160" s="1032"/>
      <c r="O160" s="36"/>
      <c r="P160" s="1033"/>
      <c r="Q160" s="1033"/>
      <c r="R160" s="1033"/>
      <c r="S160" s="1033"/>
      <c r="T160" s="1033"/>
      <c r="U160" s="1033"/>
      <c r="V160" s="1033"/>
      <c r="W160" s="1033"/>
      <c r="X160" s="1033"/>
      <c r="Y160" s="1033"/>
      <c r="Z160" s="1033"/>
      <c r="AA160" s="1026" t="e">
        <f>VLOOKUP(K158,選手リスト,5,FALSE)</f>
        <v>#N/A</v>
      </c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27" t="e">
        <f>VLOOKUP(K158,選手リスト,10,FALSE)</f>
        <v>#N/A</v>
      </c>
      <c r="AL160" s="1027"/>
      <c r="AM160" s="1027"/>
      <c r="AN160" s="1027"/>
      <c r="AO160" s="1035"/>
      <c r="AP160" s="1035"/>
      <c r="AQ160" s="1035"/>
      <c r="AR160" s="1035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32"/>
      <c r="CY160" s="1032"/>
      <c r="CZ160" s="1032"/>
      <c r="DA160" s="1032"/>
      <c r="DB160" s="36"/>
      <c r="DC160" s="1033"/>
      <c r="DD160" s="1033"/>
      <c r="DE160" s="1033"/>
      <c r="DF160" s="1033"/>
      <c r="DG160" s="1033"/>
      <c r="DH160" s="1033"/>
      <c r="DI160" s="1033"/>
      <c r="DJ160" s="1033"/>
      <c r="DK160" s="1033"/>
      <c r="DL160" s="1033"/>
      <c r="DM160" s="1033"/>
      <c r="DN160" s="1026" t="e">
        <f>VLOOKUP(CX158,選手リスト,5,FALSE)</f>
        <v>#N/A</v>
      </c>
      <c r="DO160" s="1026"/>
      <c r="DP160" s="1026"/>
      <c r="DQ160" s="1026"/>
      <c r="DR160" s="1026"/>
      <c r="DS160" s="1026"/>
      <c r="DT160" s="1026"/>
      <c r="DU160" s="1026"/>
      <c r="DV160" s="1026"/>
      <c r="DW160" s="1026"/>
      <c r="DX160" s="1027" t="e">
        <f>VLOOKUP(CX158,選手リスト,10,FALSE)</f>
        <v>#N/A</v>
      </c>
      <c r="DY160" s="1027"/>
      <c r="DZ160" s="1027"/>
      <c r="EA160" s="1027"/>
      <c r="EB160" s="1035"/>
      <c r="EC160" s="1035"/>
      <c r="ED160" s="1035"/>
      <c r="EE160" s="1035"/>
    </row>
    <row r="161" spans="10:135" ht="4.2" customHeight="1" x14ac:dyDescent="0.2">
      <c r="J161" s="36"/>
      <c r="K161" s="1032"/>
      <c r="L161" s="1032"/>
      <c r="M161" s="1032"/>
      <c r="N161" s="1032"/>
      <c r="O161" s="103"/>
      <c r="P161" s="1033"/>
      <c r="Q161" s="1033"/>
      <c r="R161" s="1033"/>
      <c r="S161" s="1033"/>
      <c r="T161" s="1033"/>
      <c r="U161" s="1033"/>
      <c r="V161" s="1033"/>
      <c r="W161" s="1033"/>
      <c r="X161" s="1033"/>
      <c r="Y161" s="1033"/>
      <c r="Z161" s="1033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27"/>
      <c r="AL161" s="1027"/>
      <c r="AM161" s="1027"/>
      <c r="AN161" s="1027"/>
      <c r="AO161" s="1035"/>
      <c r="AP161" s="1035"/>
      <c r="AQ161" s="1035"/>
      <c r="AR161" s="1035"/>
      <c r="AS161" s="123"/>
      <c r="AT161" s="1094">
        <f>AT149+1</f>
        <v>10</v>
      </c>
      <c r="AU161" s="1094"/>
      <c r="AV161" s="1094"/>
      <c r="AW161" s="1095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1">
        <f>CS149+1</f>
        <v>20</v>
      </c>
      <c r="CT161" s="1094"/>
      <c r="CU161" s="1094"/>
      <c r="CV161" s="1094"/>
      <c r="CW161" s="4"/>
      <c r="CX161" s="1032"/>
      <c r="CY161" s="1032"/>
      <c r="CZ161" s="1032"/>
      <c r="DA161" s="1032"/>
      <c r="DB161" s="103"/>
      <c r="DC161" s="1033"/>
      <c r="DD161" s="1033"/>
      <c r="DE161" s="1033"/>
      <c r="DF161" s="1033"/>
      <c r="DG161" s="1033"/>
      <c r="DH161" s="1033"/>
      <c r="DI161" s="1033"/>
      <c r="DJ161" s="1033"/>
      <c r="DK161" s="1033"/>
      <c r="DL161" s="1033"/>
      <c r="DM161" s="1033"/>
      <c r="DN161" s="1026"/>
      <c r="DO161" s="1026"/>
      <c r="DP161" s="1026"/>
      <c r="DQ161" s="1026"/>
      <c r="DR161" s="1026"/>
      <c r="DS161" s="1026"/>
      <c r="DT161" s="1026"/>
      <c r="DU161" s="1026"/>
      <c r="DV161" s="1026"/>
      <c r="DW161" s="1026"/>
      <c r="DX161" s="1027"/>
      <c r="DY161" s="1027"/>
      <c r="DZ161" s="1027"/>
      <c r="EA161" s="1027"/>
      <c r="EB161" s="1035"/>
      <c r="EC161" s="1035"/>
      <c r="ED161" s="1035"/>
      <c r="EE161" s="1035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3"/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/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27"/>
      <c r="AL162" s="1027"/>
      <c r="AM162" s="1027"/>
      <c r="AN162" s="1027"/>
      <c r="AO162" s="1035"/>
      <c r="AP162" s="1035"/>
      <c r="AQ162" s="1035"/>
      <c r="AR162" s="1035"/>
      <c r="AS162" s="123"/>
      <c r="AT162" s="1094"/>
      <c r="AU162" s="1094"/>
      <c r="AV162" s="1094"/>
      <c r="AW162" s="1095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1"/>
      <c r="CT162" s="1094"/>
      <c r="CU162" s="1094"/>
      <c r="CV162" s="1094"/>
      <c r="CW162" s="4"/>
      <c r="CX162" s="36"/>
      <c r="CY162" s="36"/>
      <c r="CZ162" s="36"/>
      <c r="DA162" s="36"/>
      <c r="DB162" s="36"/>
      <c r="DC162" s="1033"/>
      <c r="DD162" s="1033"/>
      <c r="DE162" s="1033"/>
      <c r="DF162" s="1033"/>
      <c r="DG162" s="1033"/>
      <c r="DH162" s="1033"/>
      <c r="DI162" s="1033"/>
      <c r="DJ162" s="1033"/>
      <c r="DK162" s="1033"/>
      <c r="DL162" s="1033"/>
      <c r="DM162" s="1033"/>
      <c r="DN162" s="1026"/>
      <c r="DO162" s="1026"/>
      <c r="DP162" s="1026"/>
      <c r="DQ162" s="1026"/>
      <c r="DR162" s="1026"/>
      <c r="DS162" s="1026"/>
      <c r="DT162" s="1026"/>
      <c r="DU162" s="1026"/>
      <c r="DV162" s="1026"/>
      <c r="DW162" s="1026"/>
      <c r="DX162" s="1027"/>
      <c r="DY162" s="1027"/>
      <c r="DZ162" s="1027"/>
      <c r="EA162" s="1027"/>
      <c r="EB162" s="1035"/>
      <c r="EC162" s="1035"/>
      <c r="ED162" s="1035"/>
      <c r="EE162" s="1035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28" t="e">
        <f>VLOOKUP(K164,選手リスト,3,FALSE)</f>
        <v>#N/A</v>
      </c>
      <c r="Q163" s="1028"/>
      <c r="R163" s="1028"/>
      <c r="S163" s="1028"/>
      <c r="T163" s="1028"/>
      <c r="U163" s="1028"/>
      <c r="V163" s="1028"/>
      <c r="W163" s="1028"/>
      <c r="X163" s="1028"/>
      <c r="Y163" s="1028"/>
      <c r="Z163" s="1028"/>
      <c r="AA163" s="1026" t="e">
        <f>VLOOKUP(K164,選手リスト,4,FALSE)</f>
        <v>#N/A</v>
      </c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34" t="e">
        <f>VLOOKUP(K164,選手リスト,9,FALSE)</f>
        <v>#N/A</v>
      </c>
      <c r="AL163" s="1034"/>
      <c r="AM163" s="1034"/>
      <c r="AN163" s="1034"/>
      <c r="AO163" s="1035" t="e">
        <f>VLOOKUP(K164,選手リスト,6,FALSE)</f>
        <v>#N/A</v>
      </c>
      <c r="AP163" s="1035"/>
      <c r="AQ163" s="1035"/>
      <c r="AR163" s="1035"/>
      <c r="AS163" s="123"/>
      <c r="AT163" s="1094"/>
      <c r="AU163" s="1094"/>
      <c r="AV163" s="1094"/>
      <c r="AW163" s="1095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1"/>
      <c r="CT163" s="1094"/>
      <c r="CU163" s="1094"/>
      <c r="CV163" s="1094"/>
      <c r="CW163" s="4"/>
      <c r="CX163" s="947"/>
      <c r="CY163" s="947"/>
      <c r="CZ163" s="947"/>
      <c r="DA163" s="947"/>
      <c r="DB163" s="103"/>
      <c r="DC163" s="1028" t="e">
        <f>VLOOKUP(CX164,選手リスト,3,FALSE)</f>
        <v>#N/A</v>
      </c>
      <c r="DD163" s="1028"/>
      <c r="DE163" s="1028"/>
      <c r="DF163" s="1028"/>
      <c r="DG163" s="1028"/>
      <c r="DH163" s="1028"/>
      <c r="DI163" s="1028"/>
      <c r="DJ163" s="1028"/>
      <c r="DK163" s="1028"/>
      <c r="DL163" s="1028"/>
      <c r="DM163" s="1028"/>
      <c r="DN163" s="1026" t="e">
        <f>VLOOKUP(CX164,選手リスト,4,FALSE)</f>
        <v>#N/A</v>
      </c>
      <c r="DO163" s="1026"/>
      <c r="DP163" s="1026"/>
      <c r="DQ163" s="1026"/>
      <c r="DR163" s="1026"/>
      <c r="DS163" s="1026"/>
      <c r="DT163" s="1026"/>
      <c r="DU163" s="1026"/>
      <c r="DV163" s="1026"/>
      <c r="DW163" s="1026"/>
      <c r="DX163" s="1034" t="e">
        <f>VLOOKUP(CX164,選手リスト,9,FALSE)</f>
        <v>#N/A</v>
      </c>
      <c r="DY163" s="1034"/>
      <c r="DZ163" s="1034"/>
      <c r="EA163" s="1034"/>
      <c r="EB163" s="1035" t="e">
        <f>VLOOKUP(CX164,選手リスト,6,FALSE)</f>
        <v>#N/A</v>
      </c>
      <c r="EC163" s="1035"/>
      <c r="ED163" s="1035"/>
      <c r="EE163" s="1035"/>
    </row>
    <row r="164" spans="10:135" ht="4.2" customHeight="1" x14ac:dyDescent="0.2">
      <c r="J164" s="103"/>
      <c r="K164" s="1032">
        <v>455</v>
      </c>
      <c r="L164" s="1032"/>
      <c r="M164" s="1032"/>
      <c r="N164" s="1032"/>
      <c r="O164" s="36"/>
      <c r="P164" s="1028"/>
      <c r="Q164" s="1028"/>
      <c r="R164" s="1028"/>
      <c r="S164" s="1028"/>
      <c r="T164" s="1028"/>
      <c r="U164" s="1028"/>
      <c r="V164" s="1028"/>
      <c r="W164" s="1028"/>
      <c r="X164" s="1028"/>
      <c r="Y164" s="1028"/>
      <c r="Z164" s="1028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34"/>
      <c r="AL164" s="1034"/>
      <c r="AM164" s="1034"/>
      <c r="AN164" s="1034"/>
      <c r="AO164" s="1035"/>
      <c r="AP164" s="1035"/>
      <c r="AQ164" s="1035"/>
      <c r="AR164" s="1035"/>
      <c r="AS164" s="123"/>
      <c r="AT164" s="1094"/>
      <c r="AU164" s="1094"/>
      <c r="AV164" s="1094"/>
      <c r="AW164" s="1095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1"/>
      <c r="CT164" s="1094"/>
      <c r="CU164" s="1094"/>
      <c r="CV164" s="1094"/>
      <c r="CW164" s="4"/>
      <c r="CX164" s="1032">
        <v>481</v>
      </c>
      <c r="CY164" s="1032"/>
      <c r="CZ164" s="1032"/>
      <c r="DA164" s="1032"/>
      <c r="DB164" s="36"/>
      <c r="DC164" s="1028"/>
      <c r="DD164" s="1028"/>
      <c r="DE164" s="1028"/>
      <c r="DF164" s="1028"/>
      <c r="DG164" s="1028"/>
      <c r="DH164" s="1028"/>
      <c r="DI164" s="1028"/>
      <c r="DJ164" s="1028"/>
      <c r="DK164" s="1028"/>
      <c r="DL164" s="1028"/>
      <c r="DM164" s="1028"/>
      <c r="DN164" s="1026"/>
      <c r="DO164" s="1026"/>
      <c r="DP164" s="1026"/>
      <c r="DQ164" s="1026"/>
      <c r="DR164" s="1026"/>
      <c r="DS164" s="1026"/>
      <c r="DT164" s="1026"/>
      <c r="DU164" s="1026"/>
      <c r="DV164" s="1026"/>
      <c r="DW164" s="1026"/>
      <c r="DX164" s="1034"/>
      <c r="DY164" s="1034"/>
      <c r="DZ164" s="1034"/>
      <c r="EA164" s="1034"/>
      <c r="EB164" s="1035"/>
      <c r="EC164" s="1035"/>
      <c r="ED164" s="1035"/>
      <c r="EE164" s="1035"/>
    </row>
    <row r="165" spans="10:135" ht="4.2" customHeight="1" x14ac:dyDescent="0.2">
      <c r="J165" s="28"/>
      <c r="K165" s="1032"/>
      <c r="L165" s="1032"/>
      <c r="M165" s="1032"/>
      <c r="N165" s="1032"/>
      <c r="O165" s="36"/>
      <c r="P165" s="1033" t="e">
        <f>VLOOKUP(K164,選手リスト,2,FALSE)</f>
        <v>#N/A</v>
      </c>
      <c r="Q165" s="1033"/>
      <c r="R165" s="1033"/>
      <c r="S165" s="1033"/>
      <c r="T165" s="1033"/>
      <c r="U165" s="1033"/>
      <c r="V165" s="1033"/>
      <c r="W165" s="1033"/>
      <c r="X165" s="1033"/>
      <c r="Y165" s="1033"/>
      <c r="Z165" s="1033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34"/>
      <c r="AL165" s="1034"/>
      <c r="AM165" s="1034"/>
      <c r="AN165" s="1034"/>
      <c r="AO165" s="1035"/>
      <c r="AP165" s="1035"/>
      <c r="AQ165" s="1035"/>
      <c r="AR165" s="1035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32"/>
      <c r="CY165" s="1032"/>
      <c r="CZ165" s="1032"/>
      <c r="DA165" s="1032"/>
      <c r="DB165" s="36"/>
      <c r="DC165" s="1033" t="e">
        <f>VLOOKUP(CX164,選手リスト,2,FALSE)</f>
        <v>#N/A</v>
      </c>
      <c r="DD165" s="1033"/>
      <c r="DE165" s="1033"/>
      <c r="DF165" s="1033"/>
      <c r="DG165" s="1033"/>
      <c r="DH165" s="1033"/>
      <c r="DI165" s="1033"/>
      <c r="DJ165" s="1033"/>
      <c r="DK165" s="1033"/>
      <c r="DL165" s="1033"/>
      <c r="DM165" s="1033"/>
      <c r="DN165" s="1026"/>
      <c r="DO165" s="1026"/>
      <c r="DP165" s="1026"/>
      <c r="DQ165" s="1026"/>
      <c r="DR165" s="1026"/>
      <c r="DS165" s="1026"/>
      <c r="DT165" s="1026"/>
      <c r="DU165" s="1026"/>
      <c r="DV165" s="1026"/>
      <c r="DW165" s="1026"/>
      <c r="DX165" s="1034"/>
      <c r="DY165" s="1034"/>
      <c r="DZ165" s="1034"/>
      <c r="EA165" s="1034"/>
      <c r="EB165" s="1035"/>
      <c r="EC165" s="1035"/>
      <c r="ED165" s="1035"/>
      <c r="EE165" s="1035"/>
    </row>
    <row r="166" spans="10:135" ht="4.2" customHeight="1" x14ac:dyDescent="0.2">
      <c r="J166" s="36"/>
      <c r="K166" s="1032"/>
      <c r="L166" s="1032"/>
      <c r="M166" s="1032"/>
      <c r="N166" s="1032"/>
      <c r="O166" s="36"/>
      <c r="P166" s="1033"/>
      <c r="Q166" s="1033"/>
      <c r="R166" s="1033"/>
      <c r="S166" s="1033"/>
      <c r="T166" s="1033"/>
      <c r="U166" s="1033"/>
      <c r="V166" s="1033"/>
      <c r="W166" s="1033"/>
      <c r="X166" s="1033"/>
      <c r="Y166" s="1033"/>
      <c r="Z166" s="1033"/>
      <c r="AA166" s="1026" t="e">
        <f>VLOOKUP(K164,選手リスト,5,FALSE)</f>
        <v>#N/A</v>
      </c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27" t="e">
        <f>VLOOKUP(K164,選手リスト,10,FALSE)</f>
        <v>#N/A</v>
      </c>
      <c r="AL166" s="1027"/>
      <c r="AM166" s="1027"/>
      <c r="AN166" s="1027"/>
      <c r="AO166" s="1035"/>
      <c r="AP166" s="1035"/>
      <c r="AQ166" s="1035"/>
      <c r="AR166" s="1035"/>
      <c r="AS166" s="148"/>
      <c r="AT166" s="827"/>
      <c r="AU166" s="827"/>
      <c r="AV166" s="827"/>
      <c r="AW166" s="831"/>
      <c r="AX166" s="831"/>
      <c r="AY166" s="1094">
        <f>AY144+1</f>
        <v>28</v>
      </c>
      <c r="AZ166" s="1094"/>
      <c r="BA166" s="1094"/>
      <c r="BB166" s="1095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1">
        <f>CN144+1</f>
        <v>36</v>
      </c>
      <c r="CO166" s="1094"/>
      <c r="CP166" s="1094"/>
      <c r="CQ166" s="1094"/>
      <c r="CR166" s="827"/>
      <c r="CS166" s="827"/>
      <c r="CT166" s="827"/>
      <c r="CU166" s="827"/>
      <c r="CV166" s="827"/>
      <c r="CW166" s="4"/>
      <c r="CX166" s="1032"/>
      <c r="CY166" s="1032"/>
      <c r="CZ166" s="1032"/>
      <c r="DA166" s="1032"/>
      <c r="DB166" s="36"/>
      <c r="DC166" s="1033"/>
      <c r="DD166" s="1033"/>
      <c r="DE166" s="1033"/>
      <c r="DF166" s="1033"/>
      <c r="DG166" s="1033"/>
      <c r="DH166" s="1033"/>
      <c r="DI166" s="1033"/>
      <c r="DJ166" s="1033"/>
      <c r="DK166" s="1033"/>
      <c r="DL166" s="1033"/>
      <c r="DM166" s="1033"/>
      <c r="DN166" s="1026" t="e">
        <f>VLOOKUP(CX164,選手リスト,5,FALSE)</f>
        <v>#N/A</v>
      </c>
      <c r="DO166" s="1026"/>
      <c r="DP166" s="1026"/>
      <c r="DQ166" s="1026"/>
      <c r="DR166" s="1026"/>
      <c r="DS166" s="1026"/>
      <c r="DT166" s="1026"/>
      <c r="DU166" s="1026"/>
      <c r="DV166" s="1026"/>
      <c r="DW166" s="1026"/>
      <c r="DX166" s="1027" t="e">
        <f>VLOOKUP(CX164,選手リスト,10,FALSE)</f>
        <v>#N/A</v>
      </c>
      <c r="DY166" s="1027"/>
      <c r="DZ166" s="1027"/>
      <c r="EA166" s="1027"/>
      <c r="EB166" s="1035"/>
      <c r="EC166" s="1035"/>
      <c r="ED166" s="1035"/>
      <c r="EE166" s="1035"/>
    </row>
    <row r="167" spans="10:135" ht="4.2" customHeight="1" x14ac:dyDescent="0.2">
      <c r="J167" s="36"/>
      <c r="K167" s="1032"/>
      <c r="L167" s="1032"/>
      <c r="M167" s="1032"/>
      <c r="N167" s="1032"/>
      <c r="O167" s="103"/>
      <c r="P167" s="1033"/>
      <c r="Q167" s="1033"/>
      <c r="R167" s="1033"/>
      <c r="S167" s="1033"/>
      <c r="T167" s="1033"/>
      <c r="U167" s="1033"/>
      <c r="V167" s="1033"/>
      <c r="W167" s="1033"/>
      <c r="X167" s="1033"/>
      <c r="Y167" s="1033"/>
      <c r="Z167" s="1033"/>
      <c r="AA167" s="1026"/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27"/>
      <c r="AL167" s="1027"/>
      <c r="AM167" s="1027"/>
      <c r="AN167" s="1027"/>
      <c r="AO167" s="1035"/>
      <c r="AP167" s="1035"/>
      <c r="AQ167" s="1035"/>
      <c r="AR167" s="1035"/>
      <c r="AS167" s="148"/>
      <c r="AT167" s="827"/>
      <c r="AU167" s="827"/>
      <c r="AV167" s="827"/>
      <c r="AW167" s="831"/>
      <c r="AX167" s="831"/>
      <c r="AY167" s="1094"/>
      <c r="AZ167" s="1094"/>
      <c r="BA167" s="1094"/>
      <c r="BB167" s="1095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1"/>
      <c r="CO167" s="1094"/>
      <c r="CP167" s="1094"/>
      <c r="CQ167" s="1094"/>
      <c r="CR167" s="827"/>
      <c r="CS167" s="827"/>
      <c r="CT167" s="827"/>
      <c r="CU167" s="827"/>
      <c r="CV167" s="827"/>
      <c r="CW167" s="4"/>
      <c r="CX167" s="1032"/>
      <c r="CY167" s="1032"/>
      <c r="CZ167" s="1032"/>
      <c r="DA167" s="1032"/>
      <c r="DB167" s="103"/>
      <c r="DC167" s="1033"/>
      <c r="DD167" s="1033"/>
      <c r="DE167" s="1033"/>
      <c r="DF167" s="1033"/>
      <c r="DG167" s="1033"/>
      <c r="DH167" s="1033"/>
      <c r="DI167" s="1033"/>
      <c r="DJ167" s="1033"/>
      <c r="DK167" s="1033"/>
      <c r="DL167" s="1033"/>
      <c r="DM167" s="1033"/>
      <c r="DN167" s="1026"/>
      <c r="DO167" s="1026"/>
      <c r="DP167" s="1026"/>
      <c r="DQ167" s="1026"/>
      <c r="DR167" s="1026"/>
      <c r="DS167" s="1026"/>
      <c r="DT167" s="1026"/>
      <c r="DU167" s="1026"/>
      <c r="DV167" s="1026"/>
      <c r="DW167" s="1026"/>
      <c r="DX167" s="1027"/>
      <c r="DY167" s="1027"/>
      <c r="DZ167" s="1027"/>
      <c r="EA167" s="1027"/>
      <c r="EB167" s="1035"/>
      <c r="EC167" s="1035"/>
      <c r="ED167" s="1035"/>
      <c r="EE167" s="1035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3"/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27"/>
      <c r="AL168" s="1027"/>
      <c r="AM168" s="1027"/>
      <c r="AN168" s="1027"/>
      <c r="AO168" s="1035"/>
      <c r="AP168" s="1035"/>
      <c r="AQ168" s="1035"/>
      <c r="AR168" s="1035"/>
      <c r="AS168" s="13"/>
      <c r="AT168" s="827"/>
      <c r="AU168" s="827"/>
      <c r="AV168" s="827"/>
      <c r="AW168" s="831"/>
      <c r="AX168" s="831"/>
      <c r="AY168" s="1094"/>
      <c r="AZ168" s="1094"/>
      <c r="BA168" s="1094"/>
      <c r="BB168" s="1095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1"/>
      <c r="CO168" s="1094"/>
      <c r="CP168" s="1094"/>
      <c r="CQ168" s="1094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3"/>
      <c r="DD168" s="1033"/>
      <c r="DE168" s="1033"/>
      <c r="DF168" s="1033"/>
      <c r="DG168" s="1033"/>
      <c r="DH168" s="1033"/>
      <c r="DI168" s="1033"/>
      <c r="DJ168" s="1033"/>
      <c r="DK168" s="1033"/>
      <c r="DL168" s="1033"/>
      <c r="DM168" s="1033"/>
      <c r="DN168" s="1026"/>
      <c r="DO168" s="1026"/>
      <c r="DP168" s="1026"/>
      <c r="DQ168" s="1026"/>
      <c r="DR168" s="1026"/>
      <c r="DS168" s="1026"/>
      <c r="DT168" s="1026"/>
      <c r="DU168" s="1026"/>
      <c r="DV168" s="1026"/>
      <c r="DW168" s="1026"/>
      <c r="DX168" s="1027"/>
      <c r="DY168" s="1027"/>
      <c r="DZ168" s="1027"/>
      <c r="EA168" s="1027"/>
      <c r="EB168" s="1035"/>
      <c r="EC168" s="1035"/>
      <c r="ED168" s="1035"/>
      <c r="EE168" s="1035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28" t="e">
        <f>VLOOKUP(K170,選手リスト,3,FALSE)</f>
        <v>#N/A</v>
      </c>
      <c r="Q169" s="1028"/>
      <c r="R169" s="1028"/>
      <c r="S169" s="1028"/>
      <c r="T169" s="1028"/>
      <c r="U169" s="1028"/>
      <c r="V169" s="1028"/>
      <c r="W169" s="1028"/>
      <c r="X169" s="1028"/>
      <c r="Y169" s="1028"/>
      <c r="Z169" s="1028"/>
      <c r="AA169" s="1026" t="e">
        <f>VLOOKUP(K170,選手リスト,4,FALSE)</f>
        <v>#N/A</v>
      </c>
      <c r="AB169" s="1026"/>
      <c r="AC169" s="1026"/>
      <c r="AD169" s="1026"/>
      <c r="AE169" s="1026"/>
      <c r="AF169" s="1026"/>
      <c r="AG169" s="1026"/>
      <c r="AH169" s="1026"/>
      <c r="AI169" s="1026"/>
      <c r="AJ169" s="1026"/>
      <c r="AK169" s="1034" t="e">
        <f>VLOOKUP(K170,選手リスト,9,FALSE)</f>
        <v>#N/A</v>
      </c>
      <c r="AL169" s="1034"/>
      <c r="AM169" s="1034"/>
      <c r="AN169" s="1034"/>
      <c r="AO169" s="1035" t="e">
        <f>VLOOKUP(K170,選手リスト,6,FALSE)</f>
        <v>#N/A</v>
      </c>
      <c r="AP169" s="1035"/>
      <c r="AQ169" s="1035"/>
      <c r="AR169" s="1035"/>
      <c r="AS169" s="13"/>
      <c r="AT169" s="827"/>
      <c r="AU169" s="827"/>
      <c r="AV169" s="827"/>
      <c r="AW169" s="827"/>
      <c r="AX169" s="827"/>
      <c r="AY169" s="1094"/>
      <c r="AZ169" s="1094"/>
      <c r="BA169" s="1094"/>
      <c r="BB169" s="1095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1"/>
      <c r="CO169" s="1094"/>
      <c r="CP169" s="1094"/>
      <c r="CQ169" s="1094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28" t="e">
        <f>VLOOKUP(CX170,選手リスト,3,FALSE)</f>
        <v>#N/A</v>
      </c>
      <c r="DD169" s="1028"/>
      <c r="DE169" s="1028"/>
      <c r="DF169" s="1028"/>
      <c r="DG169" s="1028"/>
      <c r="DH169" s="1028"/>
      <c r="DI169" s="1028"/>
      <c r="DJ169" s="1028"/>
      <c r="DK169" s="1028"/>
      <c r="DL169" s="1028"/>
      <c r="DM169" s="1028"/>
      <c r="DN169" s="1026" t="e">
        <f>VLOOKUP(CX170,選手リスト,4,FALSE)</f>
        <v>#N/A</v>
      </c>
      <c r="DO169" s="1026"/>
      <c r="DP169" s="1026"/>
      <c r="DQ169" s="1026"/>
      <c r="DR169" s="1026"/>
      <c r="DS169" s="1026"/>
      <c r="DT169" s="1026"/>
      <c r="DU169" s="1026"/>
      <c r="DV169" s="1026"/>
      <c r="DW169" s="1026"/>
      <c r="DX169" s="1034" t="e">
        <f>VLOOKUP(CX170,選手リスト,9,FALSE)</f>
        <v>#N/A</v>
      </c>
      <c r="DY169" s="1034"/>
      <c r="DZ169" s="1034"/>
      <c r="EA169" s="1034"/>
      <c r="EB169" s="1035" t="e">
        <f>VLOOKUP(CX170,選手リスト,6,FALSE)</f>
        <v>#N/A</v>
      </c>
      <c r="EC169" s="1035"/>
      <c r="ED169" s="1035"/>
      <c r="EE169" s="1035"/>
    </row>
    <row r="170" spans="10:135" ht="4.2" customHeight="1" x14ac:dyDescent="0.2">
      <c r="J170" s="28"/>
      <c r="K170" s="1032">
        <v>456</v>
      </c>
      <c r="L170" s="1032"/>
      <c r="M170" s="1032"/>
      <c r="N170" s="1032"/>
      <c r="O170" s="36"/>
      <c r="P170" s="1028"/>
      <c r="Q170" s="1028"/>
      <c r="R170" s="1028"/>
      <c r="S170" s="1028"/>
      <c r="T170" s="1028"/>
      <c r="U170" s="1028"/>
      <c r="V170" s="1028"/>
      <c r="W170" s="1028"/>
      <c r="X170" s="1028"/>
      <c r="Y170" s="1028"/>
      <c r="Z170" s="1028"/>
      <c r="AA170" s="1026"/>
      <c r="AB170" s="1026"/>
      <c r="AC170" s="1026"/>
      <c r="AD170" s="1026"/>
      <c r="AE170" s="1026"/>
      <c r="AF170" s="1026"/>
      <c r="AG170" s="1026"/>
      <c r="AH170" s="1026"/>
      <c r="AI170" s="1026"/>
      <c r="AJ170" s="1026"/>
      <c r="AK170" s="1034"/>
      <c r="AL170" s="1034"/>
      <c r="AM170" s="1034"/>
      <c r="AN170" s="1034"/>
      <c r="AO170" s="1035"/>
      <c r="AP170" s="1035"/>
      <c r="AQ170" s="1035"/>
      <c r="AR170" s="1035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32">
        <v>482</v>
      </c>
      <c r="CY170" s="1032"/>
      <c r="CZ170" s="1032"/>
      <c r="DA170" s="1032"/>
      <c r="DB170" s="36"/>
      <c r="DC170" s="1028"/>
      <c r="DD170" s="1028"/>
      <c r="DE170" s="1028"/>
      <c r="DF170" s="1028"/>
      <c r="DG170" s="1028"/>
      <c r="DH170" s="1028"/>
      <c r="DI170" s="1028"/>
      <c r="DJ170" s="1028"/>
      <c r="DK170" s="1028"/>
      <c r="DL170" s="1028"/>
      <c r="DM170" s="1028"/>
      <c r="DN170" s="1026"/>
      <c r="DO170" s="1026"/>
      <c r="DP170" s="1026"/>
      <c r="DQ170" s="1026"/>
      <c r="DR170" s="1026"/>
      <c r="DS170" s="1026"/>
      <c r="DT170" s="1026"/>
      <c r="DU170" s="1026"/>
      <c r="DV170" s="1026"/>
      <c r="DW170" s="1026"/>
      <c r="DX170" s="1034"/>
      <c r="DY170" s="1034"/>
      <c r="DZ170" s="1034"/>
      <c r="EA170" s="1034"/>
      <c r="EB170" s="1035"/>
      <c r="EC170" s="1035"/>
      <c r="ED170" s="1035"/>
      <c r="EE170" s="1035"/>
    </row>
    <row r="171" spans="10:135" ht="4.2" customHeight="1" x14ac:dyDescent="0.2">
      <c r="J171" s="103"/>
      <c r="K171" s="1032"/>
      <c r="L171" s="1032"/>
      <c r="M171" s="1032"/>
      <c r="N171" s="1032"/>
      <c r="O171" s="36"/>
      <c r="P171" s="1033" t="e">
        <f>VLOOKUP(K170,選手リスト,2,FALSE)</f>
        <v>#N/A</v>
      </c>
      <c r="Q171" s="1033"/>
      <c r="R171" s="1033"/>
      <c r="S171" s="1033"/>
      <c r="T171" s="1033"/>
      <c r="U171" s="1033"/>
      <c r="V171" s="1033"/>
      <c r="W171" s="1033"/>
      <c r="X171" s="1033"/>
      <c r="Y171" s="1033"/>
      <c r="Z171" s="1033"/>
      <c r="AA171" s="1026"/>
      <c r="AB171" s="1026"/>
      <c r="AC171" s="1026"/>
      <c r="AD171" s="1026"/>
      <c r="AE171" s="1026"/>
      <c r="AF171" s="1026"/>
      <c r="AG171" s="1026"/>
      <c r="AH171" s="1026"/>
      <c r="AI171" s="1026"/>
      <c r="AJ171" s="1026"/>
      <c r="AK171" s="1034"/>
      <c r="AL171" s="1034"/>
      <c r="AM171" s="1034"/>
      <c r="AN171" s="1034"/>
      <c r="AO171" s="1035"/>
      <c r="AP171" s="1035"/>
      <c r="AQ171" s="1035"/>
      <c r="AR171" s="1035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32"/>
      <c r="CY171" s="1032"/>
      <c r="CZ171" s="1032"/>
      <c r="DA171" s="1032"/>
      <c r="DB171" s="36"/>
      <c r="DC171" s="1033" t="e">
        <f>VLOOKUP(CX170,選手リスト,2,FALSE)</f>
        <v>#N/A</v>
      </c>
      <c r="DD171" s="1033"/>
      <c r="DE171" s="1033"/>
      <c r="DF171" s="1033"/>
      <c r="DG171" s="1033"/>
      <c r="DH171" s="1033"/>
      <c r="DI171" s="1033"/>
      <c r="DJ171" s="1033"/>
      <c r="DK171" s="1033"/>
      <c r="DL171" s="1033"/>
      <c r="DM171" s="1033"/>
      <c r="DN171" s="1026"/>
      <c r="DO171" s="1026"/>
      <c r="DP171" s="1026"/>
      <c r="DQ171" s="1026"/>
      <c r="DR171" s="1026"/>
      <c r="DS171" s="1026"/>
      <c r="DT171" s="1026"/>
      <c r="DU171" s="1026"/>
      <c r="DV171" s="1026"/>
      <c r="DW171" s="1026"/>
      <c r="DX171" s="1034"/>
      <c r="DY171" s="1034"/>
      <c r="DZ171" s="1034"/>
      <c r="EA171" s="1034"/>
      <c r="EB171" s="1035"/>
      <c r="EC171" s="1035"/>
      <c r="ED171" s="1035"/>
      <c r="EE171" s="1035"/>
    </row>
    <row r="172" spans="10:135" ht="4.2" customHeight="1" x14ac:dyDescent="0.2">
      <c r="J172" s="28"/>
      <c r="K172" s="1032"/>
      <c r="L172" s="1032"/>
      <c r="M172" s="1032"/>
      <c r="N172" s="1032"/>
      <c r="O172" s="36"/>
      <c r="P172" s="1033"/>
      <c r="Q172" s="1033"/>
      <c r="R172" s="1033"/>
      <c r="S172" s="1033"/>
      <c r="T172" s="1033"/>
      <c r="U172" s="1033"/>
      <c r="V172" s="1033"/>
      <c r="W172" s="1033"/>
      <c r="X172" s="1033"/>
      <c r="Y172" s="1033"/>
      <c r="Z172" s="1033"/>
      <c r="AA172" s="1026" t="e">
        <f>VLOOKUP(K170,選手リスト,5,FALSE)</f>
        <v>#N/A</v>
      </c>
      <c r="AB172" s="1026"/>
      <c r="AC172" s="1026"/>
      <c r="AD172" s="1026"/>
      <c r="AE172" s="1026"/>
      <c r="AF172" s="1026"/>
      <c r="AG172" s="1026"/>
      <c r="AH172" s="1026"/>
      <c r="AI172" s="1026"/>
      <c r="AJ172" s="1026"/>
      <c r="AK172" s="1027" t="e">
        <f>VLOOKUP(K170,選手リスト,10,FALSE)</f>
        <v>#N/A</v>
      </c>
      <c r="AL172" s="1027"/>
      <c r="AM172" s="1027"/>
      <c r="AN172" s="1027"/>
      <c r="AO172" s="1035"/>
      <c r="AP172" s="1035"/>
      <c r="AQ172" s="1035"/>
      <c r="AR172" s="1035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32"/>
      <c r="CY172" s="1032"/>
      <c r="CZ172" s="1032"/>
      <c r="DA172" s="1032"/>
      <c r="DB172" s="36"/>
      <c r="DC172" s="1033"/>
      <c r="DD172" s="1033"/>
      <c r="DE172" s="1033"/>
      <c r="DF172" s="1033"/>
      <c r="DG172" s="1033"/>
      <c r="DH172" s="1033"/>
      <c r="DI172" s="1033"/>
      <c r="DJ172" s="1033"/>
      <c r="DK172" s="1033"/>
      <c r="DL172" s="1033"/>
      <c r="DM172" s="1033"/>
      <c r="DN172" s="1026" t="e">
        <f>VLOOKUP(CX170,選手リスト,5,FALSE)</f>
        <v>#N/A</v>
      </c>
      <c r="DO172" s="1026"/>
      <c r="DP172" s="1026"/>
      <c r="DQ172" s="1026"/>
      <c r="DR172" s="1026"/>
      <c r="DS172" s="1026"/>
      <c r="DT172" s="1026"/>
      <c r="DU172" s="1026"/>
      <c r="DV172" s="1026"/>
      <c r="DW172" s="1026"/>
      <c r="DX172" s="1027" t="e">
        <f>VLOOKUP(CX170,選手リスト,10,FALSE)</f>
        <v>#N/A</v>
      </c>
      <c r="DY172" s="1027"/>
      <c r="DZ172" s="1027"/>
      <c r="EA172" s="1027"/>
      <c r="EB172" s="1035"/>
      <c r="EC172" s="1035"/>
      <c r="ED172" s="1035"/>
      <c r="EE172" s="1035"/>
    </row>
    <row r="173" spans="10:135" ht="4.2" customHeight="1" x14ac:dyDescent="0.2">
      <c r="J173" s="36"/>
      <c r="K173" s="1032"/>
      <c r="L173" s="1032"/>
      <c r="M173" s="1032"/>
      <c r="N173" s="1032"/>
      <c r="O173" s="103"/>
      <c r="P173" s="1033"/>
      <c r="Q173" s="1033"/>
      <c r="R173" s="1033"/>
      <c r="S173" s="1033"/>
      <c r="T173" s="1033"/>
      <c r="U173" s="1033"/>
      <c r="V173" s="1033"/>
      <c r="W173" s="1033"/>
      <c r="X173" s="1033"/>
      <c r="Y173" s="1033"/>
      <c r="Z173" s="1033"/>
      <c r="AA173" s="1026"/>
      <c r="AB173" s="1026"/>
      <c r="AC173" s="1026"/>
      <c r="AD173" s="1026"/>
      <c r="AE173" s="1026"/>
      <c r="AF173" s="1026"/>
      <c r="AG173" s="1026"/>
      <c r="AH173" s="1026"/>
      <c r="AI173" s="1026"/>
      <c r="AJ173" s="1026"/>
      <c r="AK173" s="1027"/>
      <c r="AL173" s="1027"/>
      <c r="AM173" s="1027"/>
      <c r="AN173" s="1027"/>
      <c r="AO173" s="1035"/>
      <c r="AP173" s="1035"/>
      <c r="AQ173" s="1035"/>
      <c r="AR173" s="1035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32"/>
      <c r="CY173" s="1032"/>
      <c r="CZ173" s="1032"/>
      <c r="DA173" s="1032"/>
      <c r="DB173" s="103"/>
      <c r="DC173" s="1033"/>
      <c r="DD173" s="1033"/>
      <c r="DE173" s="1033"/>
      <c r="DF173" s="1033"/>
      <c r="DG173" s="1033"/>
      <c r="DH173" s="1033"/>
      <c r="DI173" s="1033"/>
      <c r="DJ173" s="1033"/>
      <c r="DK173" s="1033"/>
      <c r="DL173" s="1033"/>
      <c r="DM173" s="1033"/>
      <c r="DN173" s="1026"/>
      <c r="DO173" s="1026"/>
      <c r="DP173" s="1026"/>
      <c r="DQ173" s="1026"/>
      <c r="DR173" s="1026"/>
      <c r="DS173" s="1026"/>
      <c r="DT173" s="1026"/>
      <c r="DU173" s="1026"/>
      <c r="DV173" s="1026"/>
      <c r="DW173" s="1026"/>
      <c r="DX173" s="1027"/>
      <c r="DY173" s="1027"/>
      <c r="DZ173" s="1027"/>
      <c r="EA173" s="1027"/>
      <c r="EB173" s="1035"/>
      <c r="EC173" s="1035"/>
      <c r="ED173" s="1035"/>
      <c r="EE173" s="1035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3"/>
      <c r="Q174" s="1033"/>
      <c r="R174" s="1033"/>
      <c r="S174" s="1033"/>
      <c r="T174" s="1033"/>
      <c r="U174" s="1033"/>
      <c r="V174" s="1033"/>
      <c r="W174" s="1033"/>
      <c r="X174" s="1033"/>
      <c r="Y174" s="1033"/>
      <c r="Z174" s="1033"/>
      <c r="AA174" s="1026"/>
      <c r="AB174" s="1026"/>
      <c r="AC174" s="1026"/>
      <c r="AD174" s="1026"/>
      <c r="AE174" s="1026"/>
      <c r="AF174" s="1026"/>
      <c r="AG174" s="1026"/>
      <c r="AH174" s="1026"/>
      <c r="AI174" s="1026"/>
      <c r="AJ174" s="1026"/>
      <c r="AK174" s="1027"/>
      <c r="AL174" s="1027"/>
      <c r="AM174" s="1027"/>
      <c r="AN174" s="1027"/>
      <c r="AO174" s="1035"/>
      <c r="AP174" s="1035"/>
      <c r="AQ174" s="1035"/>
      <c r="AR174" s="1035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3"/>
      <c r="DD174" s="1033"/>
      <c r="DE174" s="1033"/>
      <c r="DF174" s="1033"/>
      <c r="DG174" s="1033"/>
      <c r="DH174" s="1033"/>
      <c r="DI174" s="1033"/>
      <c r="DJ174" s="1033"/>
      <c r="DK174" s="1033"/>
      <c r="DL174" s="1033"/>
      <c r="DM174" s="1033"/>
      <c r="DN174" s="1026"/>
      <c r="DO174" s="1026"/>
      <c r="DP174" s="1026"/>
      <c r="DQ174" s="1026"/>
      <c r="DR174" s="1026"/>
      <c r="DS174" s="1026"/>
      <c r="DT174" s="1026"/>
      <c r="DU174" s="1026"/>
      <c r="DV174" s="1026"/>
      <c r="DW174" s="1026"/>
      <c r="DX174" s="1027"/>
      <c r="DY174" s="1027"/>
      <c r="DZ174" s="1027"/>
      <c r="EA174" s="1027"/>
      <c r="EB174" s="1035"/>
      <c r="EC174" s="1035"/>
      <c r="ED174" s="1035"/>
      <c r="EE174" s="1035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4" t="e">
        <f>VLOOKUP(N181,選手リスト,2,FALSE)</f>
        <v>#N/A</v>
      </c>
      <c r="O193" s="1084"/>
      <c r="P193" s="1084"/>
      <c r="Q193" s="1084"/>
      <c r="R193" s="1084" t="e">
        <f>VLOOKUP(R181,選手リスト,2,FALSE)</f>
        <v>#N/A</v>
      </c>
      <c r="S193" s="1084"/>
      <c r="T193" s="1084"/>
      <c r="U193" s="1084"/>
      <c r="V193" s="1084" t="e">
        <f>VLOOKUP(V181,選手リスト,2,FALSE)</f>
        <v>#N/A</v>
      </c>
      <c r="W193" s="1084"/>
      <c r="X193" s="1084"/>
      <c r="Y193" s="1084"/>
      <c r="Z193" s="1084" t="e">
        <f>VLOOKUP(Z181,選手リスト,2,FALSE)</f>
        <v>#N/A</v>
      </c>
      <c r="AA193" s="1084"/>
      <c r="AB193" s="1084"/>
      <c r="AC193" s="1084"/>
      <c r="AD193" s="1084" t="e">
        <f>VLOOKUP(AD181,選手リスト,2,FALSE)</f>
        <v>#N/A</v>
      </c>
      <c r="AE193" s="1084"/>
      <c r="AF193" s="1084"/>
      <c r="AG193" s="1084"/>
      <c r="AH193" s="1164" t="e">
        <f>VLOOKUP(AH181,選手リスト,2,FALSE)</f>
        <v>#N/A</v>
      </c>
      <c r="AI193" s="1164"/>
      <c r="AJ193" s="1164"/>
      <c r="AK193" s="1164"/>
      <c r="AL193" s="1084" t="e">
        <f>VLOOKUP(AL181,選手リスト,2,FALSE)</f>
        <v>#N/A</v>
      </c>
      <c r="AM193" s="1084"/>
      <c r="AN193" s="1084"/>
      <c r="AO193" s="1084"/>
      <c r="AP193" s="1084" t="e">
        <f>VLOOKUP(AP181,選手リスト,2,FALSE)</f>
        <v>#N/A</v>
      </c>
      <c r="AQ193" s="1084"/>
      <c r="AR193" s="1084"/>
      <c r="AS193" s="1084"/>
      <c r="AT193" s="1084" t="e">
        <f>VLOOKUP(AT181,選手リスト,2,FALSE)</f>
        <v>#N/A</v>
      </c>
      <c r="AU193" s="1084"/>
      <c r="AV193" s="1084"/>
      <c r="AW193" s="1084"/>
      <c r="AX193" s="1084" t="e">
        <f>VLOOKUP(AX181,選手リスト,2,FALSE)</f>
        <v>#N/A</v>
      </c>
      <c r="AY193" s="1084"/>
      <c r="AZ193" s="1084"/>
      <c r="BA193" s="1084"/>
      <c r="BB193" s="1084" t="e">
        <f>VLOOKUP(BB181,選手リスト,2,FALSE)</f>
        <v>#N/A</v>
      </c>
      <c r="BC193" s="1084"/>
      <c r="BD193" s="1084"/>
      <c r="BE193" s="1084"/>
      <c r="BF193" s="1084" t="e">
        <f>VLOOKUP(BF181,選手リスト,2,FALSE)</f>
        <v>#N/A</v>
      </c>
      <c r="BG193" s="1084"/>
      <c r="BH193" s="1084"/>
      <c r="BI193" s="1084"/>
      <c r="BJ193" s="1164" t="e">
        <f>VLOOKUP(BJ181,選手リスト,2,FALSE)</f>
        <v>#N/A</v>
      </c>
      <c r="BK193" s="1164"/>
      <c r="BL193" s="1164"/>
      <c r="BM193" s="1164"/>
      <c r="CB193" s="1084" t="e">
        <f>VLOOKUP(CB181,選手リスト,2,FALSE)</f>
        <v>#N/A</v>
      </c>
      <c r="CC193" s="1084"/>
      <c r="CD193" s="1084"/>
      <c r="CE193" s="1084"/>
      <c r="CF193" s="1084" t="e">
        <f>VLOOKUP(CF181,選手リスト,2,FALSE)</f>
        <v>#N/A</v>
      </c>
      <c r="CG193" s="1084"/>
      <c r="CH193" s="1084"/>
      <c r="CI193" s="1084"/>
      <c r="CJ193" s="1084" t="e">
        <f>VLOOKUP(CJ181,選手リスト,2,FALSE)</f>
        <v>#N/A</v>
      </c>
      <c r="CK193" s="1084"/>
      <c r="CL193" s="1084"/>
      <c r="CM193" s="1084"/>
      <c r="CN193" s="1084" t="e">
        <f>VLOOKUP(CN181,選手リスト,2,FALSE)</f>
        <v>#N/A</v>
      </c>
      <c r="CO193" s="1084"/>
      <c r="CP193" s="1084"/>
      <c r="CQ193" s="1084"/>
      <c r="CR193" s="1084" t="e">
        <f>VLOOKUP(CR181,選手リスト,2,FALSE)</f>
        <v>#N/A</v>
      </c>
      <c r="CS193" s="1084"/>
      <c r="CT193" s="1084"/>
      <c r="CU193" s="1084"/>
      <c r="CV193" s="1164" t="e">
        <f>VLOOKUP(CV181,選手リスト,2,FALSE)</f>
        <v>#N/A</v>
      </c>
      <c r="CW193" s="1164"/>
      <c r="CX193" s="1164"/>
      <c r="CY193" s="1164"/>
      <c r="CZ193" s="1084" t="e">
        <f>VLOOKUP(CZ181,選手リスト,2,FALSE)</f>
        <v>#N/A</v>
      </c>
      <c r="DA193" s="1084"/>
      <c r="DB193" s="1084"/>
      <c r="DC193" s="1084"/>
      <c r="DD193" s="1084" t="e">
        <f>VLOOKUP(DD181,選手リスト,2,FALSE)</f>
        <v>#N/A</v>
      </c>
      <c r="DE193" s="1084"/>
      <c r="DF193" s="1084"/>
      <c r="DG193" s="1084"/>
      <c r="DH193" s="1084" t="e">
        <f>VLOOKUP(DH181,選手リスト,2,FALSE)</f>
        <v>#N/A</v>
      </c>
      <c r="DI193" s="1084"/>
      <c r="DJ193" s="1084"/>
      <c r="DK193" s="1084"/>
      <c r="DL193" s="1084" t="e">
        <f>VLOOKUP(DL181,選手リスト,2,FALSE)</f>
        <v>#N/A</v>
      </c>
      <c r="DM193" s="1084"/>
      <c r="DN193" s="1084"/>
      <c r="DO193" s="1084"/>
      <c r="DP193" s="1084" t="e">
        <f>VLOOKUP(DP181,選手リスト,2,FALSE)</f>
        <v>#N/A</v>
      </c>
      <c r="DQ193" s="1084"/>
      <c r="DR193" s="1084"/>
      <c r="DS193" s="1084"/>
      <c r="DT193" s="1084" t="e">
        <f>VLOOKUP(DT181,選手リスト,2,FALSE)</f>
        <v>#N/A</v>
      </c>
      <c r="DU193" s="1084"/>
      <c r="DV193" s="1084"/>
      <c r="DW193" s="1084"/>
      <c r="DX193" s="1084" t="e">
        <f>VLOOKUP(DX181,選手リスト,2,FALSE)</f>
        <v>#N/A</v>
      </c>
      <c r="DY193" s="1084"/>
      <c r="DZ193" s="1084"/>
      <c r="EA193" s="1084"/>
    </row>
    <row r="194" spans="14:131" ht="4.2" customHeight="1" x14ac:dyDescent="0.2">
      <c r="N194" s="1084"/>
      <c r="O194" s="1084"/>
      <c r="P194" s="1084"/>
      <c r="Q194" s="1084"/>
      <c r="R194" s="1084"/>
      <c r="S194" s="1084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084"/>
      <c r="AH194" s="1164"/>
      <c r="AI194" s="1164"/>
      <c r="AJ194" s="1164"/>
      <c r="AK194" s="1164"/>
      <c r="AL194" s="1084"/>
      <c r="AM194" s="1084"/>
      <c r="AN194" s="1084"/>
      <c r="AO194" s="1084"/>
      <c r="AP194" s="1084"/>
      <c r="AQ194" s="1084"/>
      <c r="AR194" s="1084"/>
      <c r="AS194" s="1084"/>
      <c r="AT194" s="1084"/>
      <c r="AU194" s="1084"/>
      <c r="AV194" s="1084"/>
      <c r="AW194" s="1084"/>
      <c r="AX194" s="1084"/>
      <c r="AY194" s="1084"/>
      <c r="AZ194" s="1084"/>
      <c r="BA194" s="1084"/>
      <c r="BB194" s="1084"/>
      <c r="BC194" s="1084"/>
      <c r="BD194" s="1084"/>
      <c r="BE194" s="1084"/>
      <c r="BF194" s="1084"/>
      <c r="BG194" s="1084"/>
      <c r="BH194" s="1084"/>
      <c r="BI194" s="1084"/>
      <c r="BJ194" s="1164"/>
      <c r="BK194" s="1164"/>
      <c r="BL194" s="1164"/>
      <c r="BM194" s="1164"/>
      <c r="CB194" s="1084"/>
      <c r="CC194" s="1084"/>
      <c r="CD194" s="1084"/>
      <c r="CE194" s="1084"/>
      <c r="CF194" s="1084"/>
      <c r="CG194" s="1084"/>
      <c r="CH194" s="1084"/>
      <c r="CI194" s="1084"/>
      <c r="CJ194" s="1084"/>
      <c r="CK194" s="1084"/>
      <c r="CL194" s="1084"/>
      <c r="CM194" s="1084"/>
      <c r="CN194" s="1084"/>
      <c r="CO194" s="1084"/>
      <c r="CP194" s="1084"/>
      <c r="CQ194" s="1084"/>
      <c r="CR194" s="1084"/>
      <c r="CS194" s="1084"/>
      <c r="CT194" s="1084"/>
      <c r="CU194" s="1084"/>
      <c r="CV194" s="1164"/>
      <c r="CW194" s="1164"/>
      <c r="CX194" s="1164"/>
      <c r="CY194" s="1164"/>
      <c r="CZ194" s="1084"/>
      <c r="DA194" s="1084"/>
      <c r="DB194" s="1084"/>
      <c r="DC194" s="1084"/>
      <c r="DD194" s="1084"/>
      <c r="DE194" s="1084"/>
      <c r="DF194" s="1084"/>
      <c r="DG194" s="1084"/>
      <c r="DH194" s="1084"/>
      <c r="DI194" s="1084"/>
      <c r="DJ194" s="1084"/>
      <c r="DK194" s="1084"/>
      <c r="DL194" s="1084"/>
      <c r="DM194" s="1084"/>
      <c r="DN194" s="1084"/>
      <c r="DO194" s="1084"/>
      <c r="DP194" s="1084"/>
      <c r="DQ194" s="1084"/>
      <c r="DR194" s="1084"/>
      <c r="DS194" s="1084"/>
      <c r="DT194" s="1084"/>
      <c r="DU194" s="1084"/>
      <c r="DV194" s="1084"/>
      <c r="DW194" s="1084"/>
      <c r="DX194" s="1084"/>
      <c r="DY194" s="1084"/>
      <c r="DZ194" s="1084"/>
      <c r="EA194" s="1084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4" t="e">
        <f>VLOOKUP(N195,選手リスト,2,FALSE)</f>
        <v>#N/A</v>
      </c>
      <c r="O207" s="1084"/>
      <c r="P207" s="1084"/>
      <c r="Q207" s="1084"/>
      <c r="R207" s="1084" t="e">
        <f>VLOOKUP(R195,選手リスト,2,FALSE)</f>
        <v>#N/A</v>
      </c>
      <c r="S207" s="1084"/>
      <c r="T207" s="1084"/>
      <c r="U207" s="1084"/>
      <c r="V207" s="1084" t="e">
        <f>VLOOKUP(V195,選手リスト,2,FALSE)</f>
        <v>#N/A</v>
      </c>
      <c r="W207" s="1084"/>
      <c r="X207" s="1084"/>
      <c r="Y207" s="1084"/>
      <c r="Z207" s="1084" t="e">
        <f>VLOOKUP(Z195,選手リスト,2,FALSE)</f>
        <v>#N/A</v>
      </c>
      <c r="AA207" s="1084"/>
      <c r="AB207" s="1084"/>
      <c r="AC207" s="1084"/>
      <c r="AD207" s="1084" t="e">
        <f>VLOOKUP(AD195,選手リスト,2,FALSE)</f>
        <v>#N/A</v>
      </c>
      <c r="AE207" s="1084"/>
      <c r="AF207" s="1084"/>
      <c r="AG207" s="1084"/>
      <c r="AH207" s="1084" t="e">
        <f>VLOOKUP(AH195,選手リスト,2,FALSE)</f>
        <v>#N/A</v>
      </c>
      <c r="AI207" s="1084"/>
      <c r="AJ207" s="1084"/>
      <c r="AK207" s="1084"/>
      <c r="AL207" s="1084" t="e">
        <f>VLOOKUP(AL195,選手リスト,2,FALSE)</f>
        <v>#N/A</v>
      </c>
      <c r="AM207" s="1084"/>
      <c r="AN207" s="1084"/>
      <c r="AO207" s="1084"/>
      <c r="AP207" s="1164" t="e">
        <f>VLOOKUP(AP195,選手リスト,2,FALSE)</f>
        <v>#N/A</v>
      </c>
      <c r="AQ207" s="1164"/>
      <c r="AR207" s="1164"/>
      <c r="AS207" s="1164"/>
      <c r="AT207" s="1164" t="e">
        <f>VLOOKUP(AT195,選手リスト,2,FALSE)</f>
        <v>#N/A</v>
      </c>
      <c r="AU207" s="1164"/>
      <c r="AV207" s="1164"/>
      <c r="AW207" s="1164"/>
      <c r="AX207" s="1084" t="e">
        <f>VLOOKUP(AX195,選手リスト,2,FALSE)</f>
        <v>#N/A</v>
      </c>
      <c r="AY207" s="1084"/>
      <c r="AZ207" s="1084"/>
      <c r="BA207" s="1084"/>
      <c r="BB207" s="1084" t="e">
        <f>VLOOKUP(BB195,選手リスト,2,FALSE)</f>
        <v>#N/A</v>
      </c>
      <c r="BC207" s="1084"/>
      <c r="BD207" s="1084"/>
      <c r="BE207" s="1084"/>
      <c r="BF207" s="1084" t="e">
        <f>VLOOKUP(BF195,選手リスト,2,FALSE)</f>
        <v>#N/A</v>
      </c>
      <c r="BG207" s="1084"/>
      <c r="BH207" s="1084"/>
      <c r="BI207" s="1084"/>
      <c r="BJ207" s="1084" t="e">
        <f>VLOOKUP(BJ195,選手リスト,2,FALSE)</f>
        <v>#N/A</v>
      </c>
      <c r="BK207" s="1084"/>
      <c r="BL207" s="1084"/>
      <c r="BM207" s="1084"/>
      <c r="CB207" s="1084" t="e">
        <f>VLOOKUP(CB195,選手リスト,2,FALSE)</f>
        <v>#N/A</v>
      </c>
      <c r="CC207" s="1084"/>
      <c r="CD207" s="1084"/>
      <c r="CE207" s="1084"/>
      <c r="CF207" s="1084" t="e">
        <f>VLOOKUP(CF195,選手リスト,2,FALSE)</f>
        <v>#N/A</v>
      </c>
      <c r="CG207" s="1084"/>
      <c r="CH207" s="1084"/>
      <c r="CI207" s="1084"/>
      <c r="CJ207" s="1084" t="e">
        <f>VLOOKUP(CJ195,選手リスト,2,FALSE)</f>
        <v>#N/A</v>
      </c>
      <c r="CK207" s="1084"/>
      <c r="CL207" s="1084"/>
      <c r="CM207" s="1084"/>
      <c r="CN207" s="1164" t="e">
        <f>VLOOKUP(CN195,選手リスト,2,FALSE)</f>
        <v>#N/A</v>
      </c>
      <c r="CO207" s="1164"/>
      <c r="CP207" s="1164"/>
      <c r="CQ207" s="1164"/>
      <c r="CR207" s="1084" t="e">
        <f>VLOOKUP(CR195,選手リスト,2,FALSE)</f>
        <v>#N/A</v>
      </c>
      <c r="CS207" s="1084"/>
      <c r="CT207" s="1084"/>
      <c r="CU207" s="1084"/>
      <c r="CV207" s="1084" t="e">
        <f>VLOOKUP(CV195,選手リスト,2,FALSE)</f>
        <v>#N/A</v>
      </c>
      <c r="CW207" s="1084"/>
      <c r="CX207" s="1084"/>
      <c r="CY207" s="1084"/>
      <c r="CZ207" s="1084" t="e">
        <f>VLOOKUP(CZ195,選手リスト,2,FALSE)</f>
        <v>#N/A</v>
      </c>
      <c r="DA207" s="1084"/>
      <c r="DB207" s="1084"/>
      <c r="DC207" s="1084"/>
      <c r="DD207" s="1084" t="e">
        <f>VLOOKUP(DD195,選手リスト,2,FALSE)</f>
        <v>#N/A</v>
      </c>
      <c r="DE207" s="1084"/>
      <c r="DF207" s="1084"/>
      <c r="DG207" s="1084"/>
      <c r="DH207" s="1164" t="e">
        <f>VLOOKUP(DH195,選手リスト,2,FALSE)</f>
        <v>#N/A</v>
      </c>
      <c r="DI207" s="1164"/>
      <c r="DJ207" s="1164"/>
      <c r="DK207" s="1164"/>
      <c r="DL207" s="1084" t="e">
        <f>VLOOKUP(DL195,選手リスト,2,FALSE)</f>
        <v>#N/A</v>
      </c>
      <c r="DM207" s="1084"/>
      <c r="DN207" s="1084"/>
      <c r="DO207" s="1084"/>
      <c r="DP207" s="1084" t="e">
        <f>VLOOKUP(DP195,選手リスト,2,FALSE)</f>
        <v>#N/A</v>
      </c>
      <c r="DQ207" s="1084"/>
      <c r="DR207" s="1084"/>
      <c r="DS207" s="1084"/>
      <c r="DT207" s="1084" t="e">
        <f>VLOOKUP(DT195,選手リスト,2,FALSE)</f>
        <v>#N/A</v>
      </c>
      <c r="DU207" s="1084"/>
      <c r="DV207" s="1084"/>
      <c r="DW207" s="1084"/>
      <c r="DX207" s="1084" t="e">
        <f>VLOOKUP(DX195,選手リスト,2,FALSE)</f>
        <v>#N/A</v>
      </c>
      <c r="DY207" s="1084"/>
      <c r="DZ207" s="1084"/>
      <c r="EA207" s="1084"/>
    </row>
    <row r="208" spans="14:131" ht="4.2" customHeight="1" x14ac:dyDescent="0.2">
      <c r="N208" s="1084"/>
      <c r="O208" s="1084"/>
      <c r="P208" s="1084"/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4"/>
      <c r="AA208" s="1084"/>
      <c r="AB208" s="1084"/>
      <c r="AC208" s="1084"/>
      <c r="AD208" s="1084"/>
      <c r="AE208" s="1084"/>
      <c r="AF208" s="1084"/>
      <c r="AG208" s="1084"/>
      <c r="AH208" s="1084"/>
      <c r="AI208" s="1084"/>
      <c r="AJ208" s="1084"/>
      <c r="AK208" s="1084"/>
      <c r="AL208" s="1084"/>
      <c r="AM208" s="1084"/>
      <c r="AN208" s="1084"/>
      <c r="AO208" s="1084"/>
      <c r="AP208" s="1164"/>
      <c r="AQ208" s="1164"/>
      <c r="AR208" s="1164"/>
      <c r="AS208" s="1164"/>
      <c r="AT208" s="1164"/>
      <c r="AU208" s="1164"/>
      <c r="AV208" s="1164"/>
      <c r="AW208" s="1164"/>
      <c r="AX208" s="1084"/>
      <c r="AY208" s="1084"/>
      <c r="AZ208" s="1084"/>
      <c r="BA208" s="1084"/>
      <c r="BB208" s="1084"/>
      <c r="BC208" s="1084"/>
      <c r="BD208" s="1084"/>
      <c r="BE208" s="1084"/>
      <c r="BF208" s="1084"/>
      <c r="BG208" s="1084"/>
      <c r="BH208" s="1084"/>
      <c r="BI208" s="1084"/>
      <c r="BJ208" s="1084"/>
      <c r="BK208" s="1084"/>
      <c r="BL208" s="1084"/>
      <c r="BM208" s="1084"/>
      <c r="CB208" s="1084"/>
      <c r="CC208" s="1084"/>
      <c r="CD208" s="1084"/>
      <c r="CE208" s="1084"/>
      <c r="CF208" s="1084"/>
      <c r="CG208" s="1084"/>
      <c r="CH208" s="1084"/>
      <c r="CI208" s="1084"/>
      <c r="CJ208" s="1084"/>
      <c r="CK208" s="1084"/>
      <c r="CL208" s="1084"/>
      <c r="CM208" s="1084"/>
      <c r="CN208" s="1164"/>
      <c r="CO208" s="1164"/>
      <c r="CP208" s="1164"/>
      <c r="CQ208" s="1164"/>
      <c r="CR208" s="1084"/>
      <c r="CS208" s="1084"/>
      <c r="CT208" s="1084"/>
      <c r="CU208" s="1084"/>
      <c r="CV208" s="1084"/>
      <c r="CW208" s="1084"/>
      <c r="CX208" s="1084"/>
      <c r="CY208" s="1084"/>
      <c r="CZ208" s="1084"/>
      <c r="DA208" s="1084"/>
      <c r="DB208" s="1084"/>
      <c r="DC208" s="1084"/>
      <c r="DD208" s="1084"/>
      <c r="DE208" s="1084"/>
      <c r="DF208" s="1084"/>
      <c r="DG208" s="1084"/>
      <c r="DH208" s="1164"/>
      <c r="DI208" s="1164"/>
      <c r="DJ208" s="1164"/>
      <c r="DK208" s="1164"/>
      <c r="DL208" s="1084"/>
      <c r="DM208" s="1084"/>
      <c r="DN208" s="1084"/>
      <c r="DO208" s="1084"/>
      <c r="DP208" s="1084"/>
      <c r="DQ208" s="1084"/>
      <c r="DR208" s="1084"/>
      <c r="DS208" s="1084"/>
      <c r="DT208" s="1084"/>
      <c r="DU208" s="1084"/>
      <c r="DV208" s="1084"/>
      <c r="DW208" s="1084"/>
      <c r="DX208" s="1084"/>
      <c r="DY208" s="1084"/>
      <c r="DZ208" s="1084"/>
      <c r="EA208" s="1084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5" t="s">
        <v>119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36"/>
      <c r="Z2" s="1036"/>
      <c r="AA2" s="1036"/>
      <c r="AB2" s="1036"/>
      <c r="AC2" s="1036"/>
      <c r="AD2" s="1036"/>
      <c r="AE2" s="193"/>
      <c r="AF2" s="193"/>
      <c r="AG2" s="193"/>
      <c r="AH2" s="193"/>
      <c r="AI2" s="193"/>
      <c r="AJ2" s="193"/>
      <c r="AK2" s="193"/>
      <c r="AL2" s="193"/>
      <c r="AM2" s="193"/>
      <c r="AN2" s="1048"/>
      <c r="AO2" s="1048"/>
      <c r="AP2" s="1048"/>
      <c r="AQ2" s="1048"/>
      <c r="AR2" s="1048"/>
      <c r="AS2" s="1048"/>
      <c r="AT2" s="1048"/>
      <c r="AU2" s="193"/>
      <c r="AV2" s="193"/>
      <c r="AW2" s="193"/>
      <c r="AX2" s="193"/>
      <c r="AY2" s="193"/>
      <c r="AZ2" s="193"/>
      <c r="BA2" s="193"/>
      <c r="BB2" s="193"/>
      <c r="BC2" s="1048"/>
      <c r="BD2" s="1048"/>
      <c r="BE2" s="1048"/>
      <c r="BF2" s="1048"/>
      <c r="BG2" s="1048"/>
      <c r="BH2" s="1048"/>
      <c r="BI2" s="1048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47"/>
      <c r="Z3" s="1047"/>
      <c r="AA3" s="1047"/>
      <c r="AB3" s="1047"/>
      <c r="AC3" s="1047"/>
      <c r="AD3" s="1047"/>
      <c r="AE3" s="193"/>
      <c r="AF3" s="193"/>
      <c r="AG3" s="193"/>
      <c r="AH3" s="193"/>
      <c r="AI3" s="193"/>
      <c r="AJ3" s="193"/>
      <c r="AK3" s="193"/>
      <c r="AL3" s="193"/>
      <c r="AM3" s="193"/>
      <c r="AN3" s="1049"/>
      <c r="AO3" s="1049"/>
      <c r="AP3" s="1049"/>
      <c r="AQ3" s="1049"/>
      <c r="AR3" s="1049"/>
      <c r="AS3" s="1049"/>
      <c r="AT3" s="1049"/>
      <c r="AU3" s="193"/>
      <c r="AV3" s="193"/>
      <c r="AW3" s="193"/>
      <c r="AX3" s="193"/>
      <c r="AY3" s="193"/>
      <c r="AZ3" s="193"/>
      <c r="BA3" s="193"/>
      <c r="BB3" s="193"/>
      <c r="BC3" s="1049"/>
      <c r="BD3" s="1049"/>
      <c r="BE3" s="1049"/>
      <c r="BF3" s="1049"/>
      <c r="BG3" s="1049"/>
      <c r="BH3" s="1049"/>
      <c r="BI3" s="1049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93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2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93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2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93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2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93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2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93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2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93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2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93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2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93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</row>
    <row r="13" spans="1:72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93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</row>
    <row r="14" spans="1:72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8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</row>
    <row r="15" spans="1:72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187"/>
      <c r="K17" s="1039" t="s">
        <v>34</v>
      </c>
      <c r="L17" s="1040"/>
      <c r="M17" s="1040"/>
      <c r="N17" s="1040"/>
      <c r="O17" s="1040"/>
    </row>
    <row r="18" spans="1:78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40"/>
      <c r="L18" s="1040"/>
      <c r="M18" s="1040"/>
      <c r="N18" s="1040"/>
      <c r="O18" s="1040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187"/>
      <c r="L19" s="187"/>
      <c r="M19" s="187"/>
      <c r="N19" s="187"/>
      <c r="O19" s="187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 t="e">
        <f>VLOOKUP(K20,選手リスト,4,FALSE)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2">
        <v>1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37" t="s">
        <v>99</v>
      </c>
      <c r="B21" s="1037"/>
      <c r="C21" s="1037"/>
      <c r="D21" s="1037"/>
      <c r="E21" s="1037"/>
      <c r="F21" s="1038" t="s">
        <v>178</v>
      </c>
      <c r="G21" s="1038"/>
      <c r="H21" s="1038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187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187"/>
      <c r="AT24" s="682"/>
      <c r="AU24" s="682"/>
      <c r="AV24" s="682"/>
      <c r="AW24" s="682"/>
      <c r="AX24" s="682"/>
      <c r="AY24" s="1022">
        <v>25</v>
      </c>
      <c r="AZ24" s="1022"/>
      <c r="BA24" s="1022"/>
      <c r="BB24" s="1023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AT25" s="684"/>
      <c r="AU25" s="684"/>
      <c r="AV25" s="684"/>
      <c r="AW25" s="684"/>
      <c r="AX25" s="684"/>
      <c r="AY25" s="1022"/>
      <c r="AZ25" s="1022"/>
      <c r="BA25" s="1022"/>
      <c r="BB25" s="1023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36"/>
      <c r="AT26" s="684"/>
      <c r="AU26" s="684"/>
      <c r="AV26" s="684"/>
      <c r="AW26" s="684"/>
      <c r="AX26" s="684"/>
      <c r="AY26" s="1022"/>
      <c r="AZ26" s="1022"/>
      <c r="BA26" s="1022"/>
      <c r="BB26" s="1023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28"/>
      <c r="K27" s="187"/>
      <c r="L27" s="187"/>
      <c r="M27" s="187"/>
      <c r="N27" s="187"/>
      <c r="O27" s="187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6"/>
      <c r="AT27" s="682"/>
      <c r="AU27" s="683"/>
      <c r="AV27" s="683"/>
      <c r="AW27" s="683"/>
      <c r="AX27" s="682"/>
      <c r="AY27" s="1022"/>
      <c r="AZ27" s="1022"/>
      <c r="BA27" s="1022"/>
      <c r="BB27" s="1023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K28" s="1032">
        <v>41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36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36"/>
      <c r="K31" s="1032"/>
      <c r="L31" s="1032"/>
      <c r="M31" s="1032"/>
      <c r="N31" s="1032"/>
      <c r="O31" s="187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28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T32" s="684"/>
      <c r="AU32" s="684"/>
      <c r="AV32" s="684"/>
      <c r="AW32" s="684"/>
      <c r="AX32" s="684"/>
      <c r="AY32" s="684"/>
      <c r="AZ32" s="684"/>
      <c r="BA32" s="684"/>
      <c r="BB32" s="684"/>
      <c r="BC32" s="1022">
        <v>41</v>
      </c>
      <c r="BD32" s="1022"/>
      <c r="BE32" s="1022"/>
      <c r="BF32" s="1022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22"/>
      <c r="BD33" s="1022"/>
      <c r="BE33" s="1022"/>
      <c r="BF33" s="1022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22"/>
      <c r="BD34" s="1022"/>
      <c r="BE34" s="1022"/>
      <c r="BF34" s="1023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36"/>
      <c r="K35" s="295"/>
      <c r="L35" s="295"/>
      <c r="M35" s="295"/>
      <c r="N35" s="295"/>
      <c r="O35" s="187"/>
      <c r="P35" s="1028" t="e">
        <f>VLOOKUP(K36,選手リスト,3,FALSE)</f>
        <v>#N/A</v>
      </c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 t="e">
        <f>VLOOKUP(K36,選手リスト,4,FALSE)</f>
        <v>#N/A</v>
      </c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 t="e">
        <f>VLOOKUP(K36,選手リスト,9,FALSE)</f>
        <v>#N/A</v>
      </c>
      <c r="AL35" s="1034"/>
      <c r="AM35" s="1034"/>
      <c r="AN35" s="1034"/>
      <c r="AO35" s="1035" t="e">
        <f>VLOOKUP(K36,選手リスト,6,FALSE)</f>
        <v>#N/A</v>
      </c>
      <c r="AP35" s="1035"/>
      <c r="AQ35" s="1035"/>
      <c r="AR35" s="1035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22"/>
      <c r="BD35" s="1022"/>
      <c r="BE35" s="1022"/>
      <c r="BF35" s="1023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K36" s="1032">
        <v>42</v>
      </c>
      <c r="L36" s="1032"/>
      <c r="M36" s="1032"/>
      <c r="N36" s="1032"/>
      <c r="O36" s="36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36"/>
      <c r="K37" s="1032"/>
      <c r="L37" s="1032"/>
      <c r="M37" s="1032"/>
      <c r="N37" s="1032"/>
      <c r="O37" s="36"/>
      <c r="P37" s="1033" t="e">
        <f>VLOOKUP(K36,選手リスト,2,FALSE)</f>
        <v>#N/A</v>
      </c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28"/>
      <c r="K38" s="1032"/>
      <c r="L38" s="1032"/>
      <c r="M38" s="1032"/>
      <c r="N38" s="1032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 t="e">
        <f>VLOOKUP(K36,選手リスト,5,FALSE)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 t="e">
        <f>VLOOKUP(K36,選手リスト,10,FALSE)</f>
        <v>#N/A</v>
      </c>
      <c r="AL38" s="1027"/>
      <c r="AM38" s="1027"/>
      <c r="AN38" s="1027"/>
      <c r="AO38" s="1035"/>
      <c r="AP38" s="1035"/>
      <c r="AQ38" s="1035"/>
      <c r="AR38" s="1035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6"/>
      <c r="K39" s="1032"/>
      <c r="L39" s="1032"/>
      <c r="M39" s="1032"/>
      <c r="N39" s="1032"/>
      <c r="O39" s="187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28"/>
      <c r="K40" s="36"/>
      <c r="L40" s="36"/>
      <c r="M40" s="36"/>
      <c r="N40" s="36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187"/>
      <c r="AT40" s="682"/>
      <c r="AU40" s="682"/>
      <c r="AV40" s="682"/>
      <c r="AW40" s="682"/>
      <c r="AX40" s="682"/>
      <c r="AY40" s="1022">
        <f>AY24+1</f>
        <v>26</v>
      </c>
      <c r="AZ40" s="1022"/>
      <c r="BA40" s="1022"/>
      <c r="BB40" s="1023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36"/>
      <c r="AT41" s="684"/>
      <c r="AU41" s="684"/>
      <c r="AV41" s="684"/>
      <c r="AW41" s="684"/>
      <c r="AX41" s="684"/>
      <c r="AY41" s="1022"/>
      <c r="AZ41" s="1022"/>
      <c r="BA41" s="1022"/>
      <c r="BB41" s="1023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36"/>
      <c r="AT42" s="684"/>
      <c r="AU42" s="684"/>
      <c r="AV42" s="684"/>
      <c r="AW42" s="684"/>
      <c r="AX42" s="684"/>
      <c r="AY42" s="1022"/>
      <c r="AZ42" s="1022"/>
      <c r="BA42" s="1022"/>
      <c r="BB42" s="1023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K43" s="295"/>
      <c r="L43" s="295"/>
      <c r="M43" s="295"/>
      <c r="N43" s="295"/>
      <c r="O43" s="187"/>
      <c r="P43" s="1028" t="e">
        <f>VLOOKUP(K44,選手リスト,3,FALSE)</f>
        <v>#N/A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6" t="e">
        <f>VLOOKUP(K44,選手リスト,4,FALSE)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 t="e">
        <f>VLOOKUP(K44,選手リスト,9,FALSE)</f>
        <v>#N/A</v>
      </c>
      <c r="AL43" s="1034"/>
      <c r="AM43" s="1034"/>
      <c r="AN43" s="1034"/>
      <c r="AO43" s="1035" t="e">
        <f>VLOOKUP(K44,選手リスト,6,FALSE)</f>
        <v>#N/A</v>
      </c>
      <c r="AP43" s="1035"/>
      <c r="AQ43" s="1035"/>
      <c r="AR43" s="1035"/>
      <c r="AS43" s="6"/>
      <c r="AT43" s="682"/>
      <c r="AU43" s="683"/>
      <c r="AV43" s="683"/>
      <c r="AW43" s="683"/>
      <c r="AX43" s="682"/>
      <c r="AY43" s="1022"/>
      <c r="AZ43" s="1022"/>
      <c r="BA43" s="1022"/>
      <c r="BB43" s="1023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36"/>
      <c r="K44" s="1032">
        <v>43</v>
      </c>
      <c r="L44" s="1032"/>
      <c r="M44" s="1032"/>
      <c r="N44" s="1032"/>
      <c r="O44" s="36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/>
      <c r="AL44" s="1034"/>
      <c r="AM44" s="1034"/>
      <c r="AN44" s="1034"/>
      <c r="AO44" s="1035"/>
      <c r="AP44" s="1035"/>
      <c r="AQ44" s="1035"/>
      <c r="AR44" s="1035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28"/>
      <c r="K45" s="1032"/>
      <c r="L45" s="1032"/>
      <c r="M45" s="1032"/>
      <c r="N45" s="1032"/>
      <c r="O45" s="36"/>
      <c r="P45" s="1033" t="e">
        <f>VLOOKUP(K44,選手リスト,2,FALSE)</f>
        <v>#N/A</v>
      </c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186"/>
      <c r="K46" s="1032"/>
      <c r="L46" s="1032"/>
      <c r="M46" s="1032"/>
      <c r="N46" s="1032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 t="e">
        <f>VLOOKUP(K44,選手リスト,5,FALSE)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 t="e">
        <f>VLOOKUP(K44,選手リスト,10,FALSE)</f>
        <v>#N/A</v>
      </c>
      <c r="AL46" s="1027"/>
      <c r="AM46" s="1027"/>
      <c r="AN46" s="1027"/>
      <c r="AO46" s="1035"/>
      <c r="AP46" s="1035"/>
      <c r="AQ46" s="1035"/>
      <c r="AR46" s="1035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28"/>
      <c r="K47" s="1032"/>
      <c r="L47" s="1032"/>
      <c r="M47" s="1032"/>
      <c r="N47" s="1032"/>
      <c r="O47" s="187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/>
      <c r="AL47" s="1027"/>
      <c r="AM47" s="1027"/>
      <c r="AN47" s="1027"/>
      <c r="AO47" s="1035"/>
      <c r="AP47" s="1035"/>
      <c r="AQ47" s="1035"/>
      <c r="AR47" s="1035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36"/>
      <c r="K48" s="36"/>
      <c r="L48" s="36"/>
      <c r="M48" s="36"/>
      <c r="N48" s="36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22">
        <v>49</v>
      </c>
      <c r="BH48" s="1022"/>
      <c r="BI48" s="1022"/>
      <c r="BJ48" s="1022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22"/>
      <c r="BH49" s="1022"/>
      <c r="BI49" s="1022"/>
      <c r="BJ49" s="1022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22"/>
      <c r="BH50" s="1022"/>
      <c r="BI50" s="1022"/>
      <c r="BJ50" s="1023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36"/>
      <c r="K51" s="295"/>
      <c r="L51" s="295"/>
      <c r="M51" s="295"/>
      <c r="N51" s="295"/>
      <c r="O51" s="187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22"/>
      <c r="BH51" s="1022"/>
      <c r="BI51" s="1022"/>
      <c r="BJ51" s="1023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28"/>
      <c r="K52" s="1032">
        <v>44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6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2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36"/>
      <c r="K55" s="1032"/>
      <c r="L55" s="1032"/>
      <c r="M55" s="1032"/>
      <c r="N55" s="1032"/>
      <c r="O55" s="187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36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187"/>
      <c r="AT56" s="682"/>
      <c r="AU56" s="682"/>
      <c r="AV56" s="682"/>
      <c r="AW56" s="682"/>
      <c r="AX56" s="682"/>
      <c r="AY56" s="1022">
        <f>AY40+1</f>
        <v>27</v>
      </c>
      <c r="AZ56" s="1022"/>
      <c r="BA56" s="1022"/>
      <c r="BB56" s="1023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AT57" s="684"/>
      <c r="AU57" s="684"/>
      <c r="AV57" s="684"/>
      <c r="AW57" s="684"/>
      <c r="AX57" s="684"/>
      <c r="AY57" s="1022"/>
      <c r="AZ57" s="1022"/>
      <c r="BA57" s="1022"/>
      <c r="BB57" s="1023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36"/>
      <c r="AT58" s="684"/>
      <c r="AU58" s="684"/>
      <c r="AV58" s="684"/>
      <c r="AW58" s="684"/>
      <c r="AX58" s="684"/>
      <c r="AY58" s="1022"/>
      <c r="AZ58" s="1022"/>
      <c r="BA58" s="1022"/>
      <c r="BB58" s="1023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28"/>
      <c r="K59" s="295"/>
      <c r="L59" s="295"/>
      <c r="M59" s="295"/>
      <c r="N59" s="295"/>
      <c r="O59" s="187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 t="e">
        <f>VLOOKUP(K60,選手リスト,4,FALSE)</f>
        <v>#N/A</v>
      </c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6"/>
      <c r="AT59" s="682"/>
      <c r="AU59" s="683"/>
      <c r="AV59" s="683"/>
      <c r="AW59" s="683"/>
      <c r="AX59" s="682"/>
      <c r="AY59" s="1022"/>
      <c r="AZ59" s="1022"/>
      <c r="BA59" s="1022"/>
      <c r="BB59" s="1023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18"/>
      <c r="K60" s="1032">
        <v>45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28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36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36"/>
      <c r="K63" s="1032"/>
      <c r="L63" s="1032"/>
      <c r="M63" s="1032"/>
      <c r="N63" s="1032"/>
      <c r="O63" s="187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22">
        <f>BC32+1</f>
        <v>42</v>
      </c>
      <c r="BD64" s="1022"/>
      <c r="BE64" s="1022"/>
      <c r="BF64" s="1023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22"/>
      <c r="BD65" s="1022"/>
      <c r="BE65" s="1022"/>
      <c r="BF65" s="1023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22"/>
      <c r="BD66" s="1022"/>
      <c r="BE66" s="1022"/>
      <c r="BF66" s="1023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187"/>
      <c r="K67" s="295"/>
      <c r="L67" s="295"/>
      <c r="M67" s="295"/>
      <c r="N67" s="295"/>
      <c r="O67" s="187"/>
      <c r="P67" s="1028" t="e">
        <f>VLOOKUP(K68,選手リスト,3,FALSE)</f>
        <v>#N/A</v>
      </c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 t="e">
        <f>VLOOKUP(K68,選手リスト,4,FALSE)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 t="e">
        <f>VLOOKUP(K68,選手リスト,9,FALSE)</f>
        <v>#N/A</v>
      </c>
      <c r="AL67" s="1034"/>
      <c r="AM67" s="1034"/>
      <c r="AN67" s="1034"/>
      <c r="AO67" s="1035" t="e">
        <f>VLOOKUP(K68,選手リスト,6,FALSE)</f>
        <v>#N/A</v>
      </c>
      <c r="AP67" s="1035"/>
      <c r="AQ67" s="1035"/>
      <c r="AR67" s="1035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22"/>
      <c r="BD67" s="1022"/>
      <c r="BE67" s="1022"/>
      <c r="BF67" s="1023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28"/>
      <c r="K68" s="1032">
        <v>46</v>
      </c>
      <c r="L68" s="1032"/>
      <c r="M68" s="1032"/>
      <c r="N68" s="1032"/>
      <c r="O68" s="36"/>
      <c r="P68" s="1028"/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36"/>
      <c r="K69" s="1032"/>
      <c r="L69" s="1032"/>
      <c r="M69" s="1032"/>
      <c r="N69" s="1032"/>
      <c r="O69" s="36"/>
      <c r="P69" s="1033" t="e">
        <f>VLOOKUP(K68,選手リスト,2,FALSE)</f>
        <v>#N/A</v>
      </c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36"/>
      <c r="K70" s="1032"/>
      <c r="L70" s="1032"/>
      <c r="M70" s="1032"/>
      <c r="N70" s="1032"/>
      <c r="O70" s="36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 t="e">
        <f>VLOOKUP(K68,選手リスト,5,FALSE)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 t="e">
        <f>VLOOKUP(K68,選手リスト,10,FALSE)</f>
        <v>#N/A</v>
      </c>
      <c r="AL70" s="1027"/>
      <c r="AM70" s="1027"/>
      <c r="AN70" s="1027"/>
      <c r="AO70" s="1035"/>
      <c r="AP70" s="1035"/>
      <c r="AQ70" s="1035"/>
      <c r="AR70" s="1035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187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36"/>
      <c r="K72" s="36"/>
      <c r="L72" s="36"/>
      <c r="M72" s="36"/>
      <c r="N72" s="36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187"/>
      <c r="AT72" s="682"/>
      <c r="AU72" s="682"/>
      <c r="AV72" s="682"/>
      <c r="AW72" s="682"/>
      <c r="AX72" s="682"/>
      <c r="AY72" s="1022">
        <f>AY56+1</f>
        <v>28</v>
      </c>
      <c r="AZ72" s="1022"/>
      <c r="BA72" s="1022"/>
      <c r="BB72" s="1023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28"/>
      <c r="AT73" s="684"/>
      <c r="AU73" s="684"/>
      <c r="AV73" s="684"/>
      <c r="AW73" s="684"/>
      <c r="AX73" s="684"/>
      <c r="AY73" s="1022"/>
      <c r="AZ73" s="1022"/>
      <c r="BA73" s="1022"/>
      <c r="BB73" s="1023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28"/>
      <c r="AT74" s="684"/>
      <c r="AU74" s="684"/>
      <c r="AV74" s="684"/>
      <c r="AW74" s="684"/>
      <c r="AX74" s="684"/>
      <c r="AY74" s="1022"/>
      <c r="AZ74" s="1022"/>
      <c r="BA74" s="1022"/>
      <c r="BB74" s="1023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28"/>
      <c r="K75" s="295"/>
      <c r="L75" s="295"/>
      <c r="M75" s="295"/>
      <c r="N75" s="295"/>
      <c r="O75" s="187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6"/>
      <c r="AT75" s="682"/>
      <c r="AU75" s="683"/>
      <c r="AV75" s="683"/>
      <c r="AW75" s="683"/>
      <c r="AX75" s="682"/>
      <c r="AY75" s="1022"/>
      <c r="AZ75" s="1022"/>
      <c r="BA75" s="1022"/>
      <c r="BB75" s="1023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36"/>
      <c r="K76" s="1032">
        <v>47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36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36"/>
      <c r="K79" s="1032"/>
      <c r="L79" s="1032"/>
      <c r="M79" s="1032"/>
      <c r="N79" s="1032"/>
      <c r="O79" s="187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28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22">
        <v>53</v>
      </c>
      <c r="BL82" s="1022"/>
      <c r="BM82" s="1022"/>
      <c r="BN82" s="1023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36"/>
      <c r="K83" s="295"/>
      <c r="L83" s="295"/>
      <c r="M83" s="295"/>
      <c r="N83" s="295"/>
      <c r="O83" s="187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22"/>
      <c r="BL83" s="1022"/>
      <c r="BM83" s="1022"/>
      <c r="BN83" s="1023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36"/>
      <c r="K84" s="1032">
        <v>48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22"/>
      <c r="BL84" s="1022"/>
      <c r="BM84" s="1022"/>
      <c r="BN84" s="1023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22"/>
      <c r="BL85" s="1022"/>
      <c r="BM85" s="1022"/>
      <c r="BN85" s="1023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36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24" t="s">
        <v>118</v>
      </c>
      <c r="BK86" s="1024"/>
      <c r="BL86" s="1024"/>
      <c r="BM86" s="1024"/>
      <c r="BN86" s="1025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28"/>
      <c r="K87" s="1032"/>
      <c r="L87" s="1032"/>
      <c r="M87" s="1032"/>
      <c r="N87" s="1032"/>
      <c r="O87" s="187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24"/>
      <c r="BK87" s="1024"/>
      <c r="BL87" s="1024"/>
      <c r="BM87" s="1024"/>
      <c r="BN87" s="1025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187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187"/>
      <c r="AT88" s="682"/>
      <c r="AU88" s="682"/>
      <c r="AV88" s="682"/>
      <c r="AW88" s="682"/>
      <c r="AX88" s="682"/>
      <c r="AY88" s="1022">
        <f>AY72+1</f>
        <v>29</v>
      </c>
      <c r="AZ88" s="1022"/>
      <c r="BA88" s="1022"/>
      <c r="BB88" s="1023"/>
      <c r="BC88" s="682"/>
      <c r="BD88" s="682"/>
      <c r="BE88" s="682"/>
      <c r="BF88" s="682"/>
      <c r="BG88" s="682"/>
      <c r="BH88" s="682"/>
      <c r="BI88" s="682"/>
      <c r="BJ88" s="1024"/>
      <c r="BK88" s="1024"/>
      <c r="BL88" s="1024"/>
      <c r="BM88" s="1024"/>
      <c r="BN88" s="1025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28"/>
      <c r="AT89" s="684"/>
      <c r="AU89" s="684"/>
      <c r="AV89" s="684"/>
      <c r="AW89" s="684"/>
      <c r="AX89" s="684"/>
      <c r="AY89" s="1022"/>
      <c r="AZ89" s="1022"/>
      <c r="BA89" s="1022"/>
      <c r="BB89" s="1023"/>
      <c r="BC89" s="751"/>
      <c r="BD89" s="752"/>
      <c r="BE89" s="752"/>
      <c r="BF89" s="752"/>
      <c r="BG89" s="691"/>
      <c r="BH89" s="691"/>
      <c r="BI89" s="691"/>
      <c r="BJ89" s="1024"/>
      <c r="BK89" s="1024"/>
      <c r="BL89" s="1024"/>
      <c r="BM89" s="1024"/>
      <c r="BN89" s="1025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36"/>
      <c r="AT90" s="684"/>
      <c r="AU90" s="684"/>
      <c r="AV90" s="684"/>
      <c r="AW90" s="684"/>
      <c r="AX90" s="684"/>
      <c r="AY90" s="1022"/>
      <c r="AZ90" s="1022"/>
      <c r="BA90" s="1022"/>
      <c r="BB90" s="1023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36"/>
      <c r="K91" s="295"/>
      <c r="L91" s="295"/>
      <c r="M91" s="295"/>
      <c r="N91" s="295"/>
      <c r="O91" s="187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S91" s="6"/>
      <c r="AT91" s="682"/>
      <c r="AU91" s="683"/>
      <c r="AV91" s="683"/>
      <c r="AW91" s="683"/>
      <c r="AX91" s="682"/>
      <c r="AY91" s="1022"/>
      <c r="AZ91" s="1022"/>
      <c r="BA91" s="1022"/>
      <c r="BB91" s="1023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K92" s="1032">
        <v>49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36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28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187"/>
      <c r="K95" s="1032"/>
      <c r="L95" s="1032"/>
      <c r="M95" s="1032"/>
      <c r="N95" s="1032"/>
      <c r="O95" s="187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28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22">
        <f>BC64+1</f>
        <v>43</v>
      </c>
      <c r="BD96" s="1022"/>
      <c r="BE96" s="1022"/>
      <c r="BF96" s="1023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22"/>
      <c r="BD97" s="1022"/>
      <c r="BE97" s="1022"/>
      <c r="BF97" s="1023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22"/>
      <c r="BD98" s="1022"/>
      <c r="BE98" s="1022"/>
      <c r="BF98" s="1023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K99" s="295"/>
      <c r="L99" s="295"/>
      <c r="M99" s="295"/>
      <c r="N99" s="295"/>
      <c r="O99" s="187"/>
      <c r="P99" s="1028" t="e">
        <f>VLOOKUP(K100,選手リスト,3,FALSE)</f>
        <v>#N/A</v>
      </c>
      <c r="Q99" s="1028"/>
      <c r="R99" s="1028"/>
      <c r="S99" s="1028"/>
      <c r="T99" s="1028"/>
      <c r="U99" s="1028"/>
      <c r="V99" s="1028"/>
      <c r="W99" s="1028"/>
      <c r="X99" s="1028"/>
      <c r="Y99" s="1028"/>
      <c r="Z99" s="1028"/>
      <c r="AA99" s="1026" t="e">
        <f>VLOOKUP(K100,選手リスト,4,FALSE)</f>
        <v>#N/A</v>
      </c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 t="e">
        <f>VLOOKUP(K100,選手リスト,9,FALSE)</f>
        <v>#N/A</v>
      </c>
      <c r="AL99" s="1034"/>
      <c r="AM99" s="1034"/>
      <c r="AN99" s="1034"/>
      <c r="AO99" s="1035" t="e">
        <f>VLOOKUP(K100,選手リスト,6,FALSE)</f>
        <v>#N/A</v>
      </c>
      <c r="AP99" s="1035"/>
      <c r="AQ99" s="1035"/>
      <c r="AR99" s="1035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22"/>
      <c r="BD99" s="1022"/>
      <c r="BE99" s="1022"/>
      <c r="BF99" s="1023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36"/>
      <c r="K100" s="1032">
        <v>50</v>
      </c>
      <c r="L100" s="1032"/>
      <c r="M100" s="1032"/>
      <c r="N100" s="1032"/>
      <c r="O100" s="36"/>
      <c r="P100" s="1028"/>
      <c r="Q100" s="1028"/>
      <c r="R100" s="1028"/>
      <c r="S100" s="1028"/>
      <c r="T100" s="1028"/>
      <c r="U100" s="1028"/>
      <c r="V100" s="1028"/>
      <c r="W100" s="1028"/>
      <c r="X100" s="1028"/>
      <c r="Y100" s="1028"/>
      <c r="Z100" s="1028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34"/>
      <c r="AL100" s="1034"/>
      <c r="AM100" s="1034"/>
      <c r="AN100" s="1034"/>
      <c r="AO100" s="1035"/>
      <c r="AP100" s="1035"/>
      <c r="AQ100" s="1035"/>
      <c r="AR100" s="1035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28"/>
      <c r="K101" s="1032"/>
      <c r="L101" s="1032"/>
      <c r="M101" s="1032"/>
      <c r="N101" s="1032"/>
      <c r="O101" s="36"/>
      <c r="P101" s="1033" t="e">
        <f>VLOOKUP(K100,選手リスト,2,FALSE)</f>
        <v>#N/A</v>
      </c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/>
      <c r="AL101" s="1034"/>
      <c r="AM101" s="1034"/>
      <c r="AN101" s="1034"/>
      <c r="AO101" s="1035"/>
      <c r="AP101" s="1035"/>
      <c r="AQ101" s="1035"/>
      <c r="AR101" s="1035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18"/>
      <c r="K102" s="1032"/>
      <c r="L102" s="1032"/>
      <c r="M102" s="1032"/>
      <c r="N102" s="1032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 t="e">
        <f>VLOOKUP(K100,選手リスト,5,FALSE)</f>
        <v>#N/A</v>
      </c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 t="e">
        <f>VLOOKUP(K100,選手リスト,10,FALSE)</f>
        <v>#N/A</v>
      </c>
      <c r="AL102" s="1027"/>
      <c r="AM102" s="1027"/>
      <c r="AN102" s="1027"/>
      <c r="AO102" s="1035"/>
      <c r="AP102" s="1035"/>
      <c r="AQ102" s="1035"/>
      <c r="AR102" s="1035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28"/>
      <c r="K103" s="1032"/>
      <c r="L103" s="1032"/>
      <c r="M103" s="1032"/>
      <c r="N103" s="1032"/>
      <c r="O103" s="187"/>
      <c r="P103" s="1033"/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27"/>
      <c r="AL103" s="1027"/>
      <c r="AM103" s="1027"/>
      <c r="AN103" s="1027"/>
      <c r="AO103" s="1035"/>
      <c r="AP103" s="1035"/>
      <c r="AQ103" s="1035"/>
      <c r="AR103" s="1035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36"/>
      <c r="K104" s="36"/>
      <c r="L104" s="36"/>
      <c r="M104" s="36"/>
      <c r="N104" s="36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/>
      <c r="AL104" s="1027"/>
      <c r="AM104" s="1027"/>
      <c r="AN104" s="1027"/>
      <c r="AO104" s="1035"/>
      <c r="AP104" s="1035"/>
      <c r="AQ104" s="1035"/>
      <c r="AR104" s="1035"/>
      <c r="AS104" s="187"/>
      <c r="AT104" s="682"/>
      <c r="AU104" s="682"/>
      <c r="AV104" s="682"/>
      <c r="AW104" s="682"/>
      <c r="AX104" s="682"/>
      <c r="AY104" s="1022">
        <f>AY88+1</f>
        <v>30</v>
      </c>
      <c r="AZ104" s="1022"/>
      <c r="BA104" s="1022"/>
      <c r="BB104" s="1023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36"/>
      <c r="AT105" s="684"/>
      <c r="AU105" s="684"/>
      <c r="AV105" s="684"/>
      <c r="AW105" s="684"/>
      <c r="AX105" s="684"/>
      <c r="AY105" s="1022"/>
      <c r="AZ105" s="1022"/>
      <c r="BA105" s="1022"/>
      <c r="BB105" s="1023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AT106" s="684"/>
      <c r="AU106" s="684"/>
      <c r="AV106" s="684"/>
      <c r="AW106" s="684"/>
      <c r="AX106" s="684"/>
      <c r="AY106" s="1022"/>
      <c r="AZ106" s="1022"/>
      <c r="BA106" s="1022"/>
      <c r="BB106" s="1023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36"/>
      <c r="K107" s="295"/>
      <c r="L107" s="295"/>
      <c r="M107" s="295"/>
      <c r="N107" s="295"/>
      <c r="O107" s="187"/>
      <c r="P107" s="1028" t="e">
        <f>VLOOKUP(K108,選手リスト,3,FALSE)</f>
        <v>#N/A</v>
      </c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 t="e">
        <f>VLOOKUP(K108,選手リスト,4,FALSE)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 t="e">
        <f>VLOOKUP(K108,選手リスト,9,FALSE)</f>
        <v>#N/A</v>
      </c>
      <c r="AL107" s="1034"/>
      <c r="AM107" s="1034"/>
      <c r="AN107" s="1034"/>
      <c r="AO107" s="1035" t="e">
        <f>VLOOKUP(K108,選手リスト,6,FALSE)</f>
        <v>#N/A</v>
      </c>
      <c r="AP107" s="1035"/>
      <c r="AQ107" s="1035"/>
      <c r="AR107" s="1035"/>
      <c r="AS107" s="6"/>
      <c r="AT107" s="682"/>
      <c r="AU107" s="683"/>
      <c r="AV107" s="683"/>
      <c r="AW107" s="683"/>
      <c r="AX107" s="682"/>
      <c r="AY107" s="1022"/>
      <c r="AZ107" s="1022"/>
      <c r="BA107" s="1022"/>
      <c r="BB107" s="1023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28"/>
      <c r="K108" s="1032">
        <v>51</v>
      </c>
      <c r="L108" s="1032"/>
      <c r="M108" s="1032"/>
      <c r="N108" s="1032"/>
      <c r="O108" s="36"/>
      <c r="P108" s="1028"/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6"/>
      <c r="K109" s="1032"/>
      <c r="L109" s="1032"/>
      <c r="M109" s="1032"/>
      <c r="N109" s="1032"/>
      <c r="O109" s="36"/>
      <c r="P109" s="1033" t="e">
        <f>VLOOKUP(K108,選手リスト,2,FALSE)</f>
        <v>#N/A</v>
      </c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28"/>
      <c r="K110" s="1032"/>
      <c r="L110" s="1032"/>
      <c r="M110" s="1032"/>
      <c r="N110" s="1032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 t="e">
        <f>VLOOKUP(K108,選手リスト,5,FALSE)</f>
        <v>#N/A</v>
      </c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 t="e">
        <f>VLOOKUP(K108,選手リスト,10,FALSE)</f>
        <v>#N/A</v>
      </c>
      <c r="AL110" s="1027"/>
      <c r="AM110" s="1027"/>
      <c r="AN110" s="1027"/>
      <c r="AO110" s="1035"/>
      <c r="AP110" s="1035"/>
      <c r="AQ110" s="1035"/>
      <c r="AR110" s="1035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36"/>
      <c r="K111" s="1032"/>
      <c r="L111" s="1032"/>
      <c r="M111" s="1032"/>
      <c r="N111" s="1032"/>
      <c r="O111" s="187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36"/>
      <c r="K112" s="36"/>
      <c r="L112" s="36"/>
      <c r="M112" s="36"/>
      <c r="N112" s="36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22">
        <f>BG48+1</f>
        <v>50</v>
      </c>
      <c r="BH114" s="1022"/>
      <c r="BI114" s="1022"/>
      <c r="BJ114" s="1023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28"/>
      <c r="K115" s="295"/>
      <c r="L115" s="295"/>
      <c r="M115" s="295"/>
      <c r="N115" s="295"/>
      <c r="O115" s="187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22"/>
      <c r="BH115" s="1022"/>
      <c r="BI115" s="1022"/>
      <c r="BJ115" s="1023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6"/>
      <c r="K116" s="1032">
        <v>52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22"/>
      <c r="BH116" s="1022"/>
      <c r="BI116" s="1022"/>
      <c r="BJ116" s="1023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28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22"/>
      <c r="BH117" s="1022"/>
      <c r="BI117" s="1022"/>
      <c r="BJ117" s="1023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36"/>
      <c r="K119" s="1032"/>
      <c r="L119" s="1032"/>
      <c r="M119" s="1032"/>
      <c r="N119" s="1032"/>
      <c r="O119" s="187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187"/>
      <c r="AT120" s="682"/>
      <c r="AU120" s="682"/>
      <c r="AV120" s="682"/>
      <c r="AW120" s="682"/>
      <c r="AX120" s="682"/>
      <c r="AY120" s="1022">
        <f>AY104+1</f>
        <v>31</v>
      </c>
      <c r="AZ120" s="1022"/>
      <c r="BA120" s="1022"/>
      <c r="BB120" s="1023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36"/>
      <c r="AT121" s="684"/>
      <c r="AU121" s="684"/>
      <c r="AV121" s="684"/>
      <c r="AW121" s="684"/>
      <c r="AX121" s="684"/>
      <c r="AY121" s="1022"/>
      <c r="AZ121" s="1022"/>
      <c r="BA121" s="1022"/>
      <c r="BB121" s="1023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28"/>
      <c r="AT122" s="684"/>
      <c r="AU122" s="684"/>
      <c r="AV122" s="684"/>
      <c r="AW122" s="684"/>
      <c r="AX122" s="684"/>
      <c r="AY122" s="1022"/>
      <c r="AZ122" s="1022"/>
      <c r="BA122" s="1022"/>
      <c r="BB122" s="1023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187"/>
      <c r="K123" s="295"/>
      <c r="L123" s="295"/>
      <c r="M123" s="295"/>
      <c r="N123" s="295"/>
      <c r="O123" s="187"/>
      <c r="P123" s="1028" t="e">
        <f>VLOOKUP(K124,選手リスト,3,FALSE)</f>
        <v>#N/A</v>
      </c>
      <c r="Q123" s="1028"/>
      <c r="R123" s="1028"/>
      <c r="S123" s="1028"/>
      <c r="T123" s="1028"/>
      <c r="U123" s="1028"/>
      <c r="V123" s="1028"/>
      <c r="W123" s="1028"/>
      <c r="X123" s="1028"/>
      <c r="Y123" s="1028"/>
      <c r="Z123" s="1028"/>
      <c r="AA123" s="1026" t="e">
        <f>VLOOKUP(K124,選手リスト,4,FALSE)</f>
        <v>#N/A</v>
      </c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 t="e">
        <f>VLOOKUP(K124,選手リスト,9,FALSE)</f>
        <v>#N/A</v>
      </c>
      <c r="AL123" s="1034"/>
      <c r="AM123" s="1034"/>
      <c r="AN123" s="1034"/>
      <c r="AO123" s="1035" t="e">
        <f>VLOOKUP(K124,選手リスト,6,FALSE)</f>
        <v>#N/A</v>
      </c>
      <c r="AP123" s="1035"/>
      <c r="AQ123" s="1035"/>
      <c r="AR123" s="1035"/>
      <c r="AT123" s="682"/>
      <c r="AU123" s="683"/>
      <c r="AV123" s="683"/>
      <c r="AW123" s="683"/>
      <c r="AX123" s="682"/>
      <c r="AY123" s="1022"/>
      <c r="AZ123" s="1022"/>
      <c r="BA123" s="1022"/>
      <c r="BB123" s="1023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28"/>
      <c r="K124" s="1032">
        <v>53</v>
      </c>
      <c r="L124" s="1032"/>
      <c r="M124" s="1032"/>
      <c r="N124" s="1032"/>
      <c r="O124" s="36"/>
      <c r="P124" s="1028"/>
      <c r="Q124" s="1028"/>
      <c r="R124" s="1028"/>
      <c r="S124" s="1028"/>
      <c r="T124" s="1028"/>
      <c r="U124" s="1028"/>
      <c r="V124" s="1028"/>
      <c r="W124" s="1028"/>
      <c r="X124" s="1028"/>
      <c r="Y124" s="1028"/>
      <c r="Z124" s="1028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/>
      <c r="AL124" s="1034"/>
      <c r="AM124" s="1034"/>
      <c r="AN124" s="1034"/>
      <c r="AO124" s="1035"/>
      <c r="AP124" s="1035"/>
      <c r="AQ124" s="1035"/>
      <c r="AR124" s="1035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36"/>
      <c r="K125" s="1032"/>
      <c r="L125" s="1032"/>
      <c r="M125" s="1032"/>
      <c r="N125" s="1032"/>
      <c r="O125" s="36"/>
      <c r="P125" s="1033" t="e">
        <f>VLOOKUP(K124,選手リスト,2,FALSE)</f>
        <v>#N/A</v>
      </c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/>
      <c r="AL125" s="1034"/>
      <c r="AM125" s="1034"/>
      <c r="AN125" s="1034"/>
      <c r="AO125" s="1035"/>
      <c r="AP125" s="1035"/>
      <c r="AQ125" s="1035"/>
      <c r="AR125" s="1035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36"/>
      <c r="K126" s="1032"/>
      <c r="L126" s="1032"/>
      <c r="M126" s="1032"/>
      <c r="N126" s="1032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 t="e">
        <f>VLOOKUP(K124,選手リスト,5,FALSE)</f>
        <v>#N/A</v>
      </c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 t="e">
        <f>VLOOKUP(K124,選手リスト,10,FALSE)</f>
        <v>#N/A</v>
      </c>
      <c r="AL126" s="1027"/>
      <c r="AM126" s="1027"/>
      <c r="AN126" s="1027"/>
      <c r="AO126" s="1035"/>
      <c r="AP126" s="1035"/>
      <c r="AQ126" s="1035"/>
      <c r="AR126" s="1035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1032"/>
      <c r="L127" s="1032"/>
      <c r="M127" s="1032"/>
      <c r="N127" s="1032"/>
      <c r="O127" s="187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/>
      <c r="AL127" s="1027"/>
      <c r="AM127" s="1027"/>
      <c r="AN127" s="1027"/>
      <c r="AO127" s="1035"/>
      <c r="AP127" s="1035"/>
      <c r="AQ127" s="1035"/>
      <c r="AR127" s="1035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36"/>
      <c r="K128" s="36"/>
      <c r="L128" s="36"/>
      <c r="M128" s="36"/>
      <c r="N128" s="36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/>
      <c r="AL128" s="1027"/>
      <c r="AM128" s="1027"/>
      <c r="AN128" s="1027"/>
      <c r="AO128" s="1035"/>
      <c r="AP128" s="1035"/>
      <c r="AQ128" s="1035"/>
      <c r="AR128" s="1035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36"/>
      <c r="K131" s="295"/>
      <c r="L131" s="295"/>
      <c r="M131" s="295"/>
      <c r="N131" s="295"/>
      <c r="O131" s="187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22">
        <f>BC96+1</f>
        <v>44</v>
      </c>
      <c r="BD131" s="1022"/>
      <c r="BE131" s="1022"/>
      <c r="BF131" s="1023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K132" s="1032">
        <v>54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22"/>
      <c r="BD132" s="1022"/>
      <c r="BE132" s="1022"/>
      <c r="BF132" s="1023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22"/>
      <c r="BD133" s="1022"/>
      <c r="BE133" s="1022"/>
      <c r="BF133" s="1023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22"/>
      <c r="BD134" s="1022"/>
      <c r="BE134" s="1022"/>
      <c r="BF134" s="1023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187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187"/>
      <c r="AT136" s="1022">
        <v>16</v>
      </c>
      <c r="AU136" s="1022"/>
      <c r="AV136" s="1022"/>
      <c r="AW136" s="1023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AT137" s="1022"/>
      <c r="AU137" s="1022"/>
      <c r="AV137" s="1022"/>
      <c r="AW137" s="1023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AT138" s="1022"/>
      <c r="AU138" s="1022"/>
      <c r="AV138" s="1022"/>
      <c r="AW138" s="1023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K139" s="295"/>
      <c r="L139" s="295"/>
      <c r="M139" s="295"/>
      <c r="N139" s="295"/>
      <c r="O139" s="187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T139" s="1022"/>
      <c r="AU139" s="1022"/>
      <c r="AV139" s="1022"/>
      <c r="AW139" s="1023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1032">
        <v>55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187"/>
      <c r="AT142" s="682"/>
      <c r="AU142" s="682"/>
      <c r="AV142" s="682"/>
      <c r="AW142" s="683"/>
      <c r="AX142" s="682"/>
      <c r="AY142" s="1022">
        <f>'①G幼選(17)'!AY120+1</f>
        <v>32</v>
      </c>
      <c r="AZ142" s="1022"/>
      <c r="BA142" s="1022"/>
      <c r="BB142" s="1023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32"/>
      <c r="L143" s="1032"/>
      <c r="M143" s="1032"/>
      <c r="N143" s="1032"/>
      <c r="O143" s="187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187"/>
      <c r="AT143" s="682"/>
      <c r="AU143" s="682"/>
      <c r="AV143" s="682"/>
      <c r="AW143" s="682"/>
      <c r="AX143" s="682"/>
      <c r="AY143" s="1022"/>
      <c r="AZ143" s="1022"/>
      <c r="BA143" s="1022"/>
      <c r="BB143" s="1023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187"/>
      <c r="AT144" s="682"/>
      <c r="AU144" s="682"/>
      <c r="AV144" s="682"/>
      <c r="AW144" s="682"/>
      <c r="AX144" s="682"/>
      <c r="AY144" s="1022"/>
      <c r="AZ144" s="1022"/>
      <c r="BA144" s="1022"/>
      <c r="BB144" s="1023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22"/>
      <c r="AZ145" s="1022"/>
      <c r="BA145" s="1022"/>
      <c r="BB145" s="1023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28" t="e">
        <f>VLOOKUP(K148,選手リスト,3,FALSE)</f>
        <v>#N/A</v>
      </c>
      <c r="Q147" s="1028"/>
      <c r="R147" s="1028"/>
      <c r="S147" s="1028"/>
      <c r="T147" s="1028"/>
      <c r="U147" s="1028"/>
      <c r="V147" s="1028"/>
      <c r="W147" s="1028"/>
      <c r="X147" s="1028"/>
      <c r="Y147" s="1028"/>
      <c r="Z147" s="1028"/>
      <c r="AA147" s="1026" t="e">
        <f>VLOOKUP(K148,選手リスト,4,FALSE)</f>
        <v>#N/A</v>
      </c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 t="e">
        <f>VLOOKUP(K148,選手リスト,9,FALSE)</f>
        <v>#N/A</v>
      </c>
      <c r="AL147" s="1034"/>
      <c r="AM147" s="1034"/>
      <c r="AN147" s="1034"/>
      <c r="AO147" s="1035" t="e">
        <f>VLOOKUP(K148,選手リスト,6,FALSE)</f>
        <v>#N/A</v>
      </c>
      <c r="AP147" s="1035"/>
      <c r="AQ147" s="1035"/>
      <c r="AR147" s="1035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32">
        <v>56</v>
      </c>
      <c r="L148" s="1032"/>
      <c r="M148" s="1032"/>
      <c r="N148" s="1032"/>
      <c r="O148" s="36"/>
      <c r="P148" s="1028"/>
      <c r="Q148" s="1028"/>
      <c r="R148" s="1028"/>
      <c r="S148" s="1028"/>
      <c r="T148" s="1028"/>
      <c r="U148" s="1028"/>
      <c r="V148" s="1028"/>
      <c r="W148" s="1028"/>
      <c r="X148" s="1028"/>
      <c r="Y148" s="1028"/>
      <c r="Z148" s="1028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/>
      <c r="AL148" s="1034"/>
      <c r="AM148" s="1034"/>
      <c r="AN148" s="1034"/>
      <c r="AO148" s="1035"/>
      <c r="AP148" s="1035"/>
      <c r="AQ148" s="1035"/>
      <c r="AR148" s="1035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32"/>
      <c r="L149" s="1032"/>
      <c r="M149" s="1032"/>
      <c r="N149" s="1032"/>
      <c r="O149" s="36"/>
      <c r="P149" s="1033" t="e">
        <f>VLOOKUP(K148,選手リスト,2,FALSE)</f>
        <v>#N/A</v>
      </c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/>
      <c r="AL149" s="1034"/>
      <c r="AM149" s="1034"/>
      <c r="AN149" s="1034"/>
      <c r="AO149" s="1035"/>
      <c r="AP149" s="1035"/>
      <c r="AQ149" s="1035"/>
      <c r="AR149" s="1035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32"/>
      <c r="L150" s="1032"/>
      <c r="M150" s="1032"/>
      <c r="N150" s="1032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 t="e">
        <f>VLOOKUP(K148,選手リスト,5,FALSE)</f>
        <v>#N/A</v>
      </c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 t="e">
        <f>VLOOKUP(K148,選手リスト,10,FALSE)</f>
        <v>#N/A</v>
      </c>
      <c r="AL150" s="1027"/>
      <c r="AM150" s="1027"/>
      <c r="AN150" s="1027"/>
      <c r="AO150" s="1035"/>
      <c r="AP150" s="1035"/>
      <c r="AQ150" s="1035"/>
      <c r="AR150" s="1035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32"/>
      <c r="L151" s="1032"/>
      <c r="M151" s="1032"/>
      <c r="N151" s="1032"/>
      <c r="O151" s="187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/>
      <c r="AL151" s="1027"/>
      <c r="AM151" s="1027"/>
      <c r="AN151" s="1027"/>
      <c r="AO151" s="1035"/>
      <c r="AP151" s="1035"/>
      <c r="AQ151" s="1035"/>
      <c r="AR151" s="1035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/>
      <c r="AL152" s="1027"/>
      <c r="AM152" s="1027"/>
      <c r="AN152" s="1027"/>
      <c r="AO152" s="1035"/>
      <c r="AP152" s="1035"/>
      <c r="AQ152" s="1035"/>
      <c r="AR152" s="1035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21">
        <v>40</v>
      </c>
      <c r="F163" s="1021"/>
      <c r="G163" s="1021"/>
      <c r="H163" s="1021"/>
      <c r="I163" s="1021"/>
      <c r="J163" s="1021"/>
      <c r="K163" s="1021"/>
      <c r="L163" s="1021">
        <v>41</v>
      </c>
      <c r="M163" s="1021"/>
      <c r="N163" s="1021"/>
      <c r="O163" s="1021"/>
      <c r="P163" s="1021"/>
      <c r="Q163" s="1021"/>
      <c r="R163" s="1021"/>
      <c r="S163" s="1021">
        <v>42</v>
      </c>
      <c r="T163" s="1021"/>
      <c r="U163" s="1021"/>
      <c r="V163" s="1021"/>
      <c r="W163" s="1021"/>
      <c r="X163" s="1021"/>
      <c r="Y163" s="1021"/>
      <c r="Z163" s="1021">
        <v>43</v>
      </c>
      <c r="AA163" s="1021"/>
      <c r="AB163" s="1021"/>
      <c r="AC163" s="1021"/>
      <c r="AD163" s="1021"/>
      <c r="AE163" s="1021"/>
      <c r="AF163" s="1021"/>
      <c r="AG163" s="1021">
        <v>44</v>
      </c>
      <c r="AH163" s="1021"/>
      <c r="AI163" s="1021"/>
      <c r="AJ163" s="1021"/>
      <c r="AK163" s="1021"/>
      <c r="AL163" s="1021"/>
      <c r="AM163" s="1021"/>
      <c r="AN163" s="1021">
        <v>45</v>
      </c>
      <c r="AO163" s="1021"/>
      <c r="AP163" s="1021"/>
      <c r="AQ163" s="1021"/>
      <c r="AR163" s="1021"/>
      <c r="AS163" s="1021"/>
      <c r="AT163" s="1021"/>
      <c r="AU163" s="1021">
        <v>46</v>
      </c>
      <c r="AV163" s="1021"/>
      <c r="AW163" s="1021"/>
      <c r="AX163" s="1021"/>
      <c r="AY163" s="1021"/>
      <c r="AZ163" s="1021"/>
      <c r="BA163" s="1021"/>
      <c r="BB163" s="1021">
        <v>47</v>
      </c>
      <c r="BC163" s="1021"/>
      <c r="BD163" s="1021"/>
      <c r="BE163" s="1021"/>
      <c r="BF163" s="1021"/>
      <c r="BG163" s="1021"/>
      <c r="BH163" s="1021"/>
      <c r="BI163" s="1021">
        <v>48</v>
      </c>
      <c r="BJ163" s="1021"/>
      <c r="BK163" s="1021"/>
      <c r="BL163" s="1021"/>
      <c r="BM163" s="1021"/>
      <c r="BN163" s="1021"/>
      <c r="BO163" s="1021"/>
      <c r="BR163" s="28"/>
      <c r="BS163" s="28"/>
    </row>
    <row r="164" spans="5:71" ht="4.2" customHeight="1" x14ac:dyDescent="0.2">
      <c r="E164" s="1021"/>
      <c r="F164" s="1021"/>
      <c r="G164" s="1021"/>
      <c r="H164" s="1021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  <c r="Z164" s="1021"/>
      <c r="AA164" s="1021"/>
      <c r="AB164" s="1021"/>
      <c r="AC164" s="1021"/>
      <c r="AD164" s="1021"/>
      <c r="AE164" s="1021"/>
      <c r="AF164" s="1021"/>
      <c r="AG164" s="1021"/>
      <c r="AH164" s="1021"/>
      <c r="AI164" s="1021"/>
      <c r="AJ164" s="1021"/>
      <c r="AK164" s="1021"/>
      <c r="AL164" s="1021"/>
      <c r="AM164" s="1021"/>
      <c r="AN164" s="1021"/>
      <c r="AO164" s="1021"/>
      <c r="AP164" s="1021"/>
      <c r="AQ164" s="1021"/>
      <c r="AR164" s="1021"/>
      <c r="AS164" s="1021"/>
      <c r="AT164" s="1021"/>
      <c r="AU164" s="1021"/>
      <c r="AV164" s="1021"/>
      <c r="AW164" s="1021"/>
      <c r="AX164" s="1021"/>
      <c r="AY164" s="1021"/>
      <c r="AZ164" s="1021"/>
      <c r="BA164" s="1021"/>
      <c r="BB164" s="1021"/>
      <c r="BC164" s="1021"/>
      <c r="BD164" s="1021"/>
      <c r="BE164" s="1021"/>
      <c r="BF164" s="1021"/>
      <c r="BG164" s="1021"/>
      <c r="BH164" s="1021"/>
      <c r="BI164" s="1021"/>
      <c r="BJ164" s="1021"/>
      <c r="BK164" s="1021"/>
      <c r="BL164" s="1021"/>
      <c r="BM164" s="1021"/>
      <c r="BN164" s="1021"/>
      <c r="BO164" s="1021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15" t="e">
        <f>VLOOKUP(E163,選手リスト,2,FALSE)</f>
        <v>#N/A</v>
      </c>
      <c r="F183" s="1016"/>
      <c r="G183" s="1016"/>
      <c r="H183" s="1016"/>
      <c r="I183" s="1016"/>
      <c r="J183" s="1016"/>
      <c r="K183" s="1016"/>
      <c r="L183" s="1016" t="e">
        <f>VLOOKUP(L163,選手リスト,2,FALSE)</f>
        <v>#N/A</v>
      </c>
      <c r="M183" s="1016"/>
      <c r="N183" s="1016"/>
      <c r="O183" s="1016"/>
      <c r="P183" s="1016"/>
      <c r="Q183" s="1016"/>
      <c r="R183" s="1016"/>
      <c r="S183" s="1016" t="e">
        <f>VLOOKUP(S163,選手リスト,2,FALSE)</f>
        <v>#N/A</v>
      </c>
      <c r="T183" s="1016"/>
      <c r="U183" s="1016"/>
      <c r="V183" s="1016"/>
      <c r="W183" s="1016"/>
      <c r="X183" s="1016"/>
      <c r="Y183" s="1016"/>
      <c r="Z183" s="1016" t="e">
        <f>VLOOKUP(Z163,選手リスト,2,FALSE)</f>
        <v>#N/A</v>
      </c>
      <c r="AA183" s="1016"/>
      <c r="AB183" s="1016"/>
      <c r="AC183" s="1016"/>
      <c r="AD183" s="1016"/>
      <c r="AE183" s="1016"/>
      <c r="AF183" s="1016"/>
      <c r="AG183" s="1016" t="e">
        <f>VLOOKUP(AG163,選手リスト,2,FALSE)</f>
        <v>#N/A</v>
      </c>
      <c r="AH183" s="1016"/>
      <c r="AI183" s="1016"/>
      <c r="AJ183" s="1016"/>
      <c r="AK183" s="1016"/>
      <c r="AL183" s="1016"/>
      <c r="AM183" s="1016"/>
      <c r="AN183" s="1016" t="e">
        <f>VLOOKUP(AN163,選手リスト,2,FALSE)</f>
        <v>#N/A</v>
      </c>
      <c r="AO183" s="1016"/>
      <c r="AP183" s="1016"/>
      <c r="AQ183" s="1016"/>
      <c r="AR183" s="1016"/>
      <c r="AS183" s="1016"/>
      <c r="AT183" s="1016"/>
      <c r="AU183" s="1016" t="e">
        <f>VLOOKUP(AU163,選手リスト,2,FALSE)</f>
        <v>#N/A</v>
      </c>
      <c r="AV183" s="1016"/>
      <c r="AW183" s="1016"/>
      <c r="AX183" s="1016"/>
      <c r="AY183" s="1016"/>
      <c r="AZ183" s="1016"/>
      <c r="BA183" s="1016"/>
      <c r="BB183" s="1016" t="e">
        <f>VLOOKUP(BB163,選手リスト,2,FALSE)</f>
        <v>#N/A</v>
      </c>
      <c r="BC183" s="1016"/>
      <c r="BD183" s="1016"/>
      <c r="BE183" s="1016"/>
      <c r="BF183" s="1016"/>
      <c r="BG183" s="1016"/>
      <c r="BH183" s="1016"/>
      <c r="BI183" s="1016" t="e">
        <f>VLOOKUP(BI163,選手リスト,2,FALSE)</f>
        <v>#N/A</v>
      </c>
      <c r="BJ183" s="1016"/>
      <c r="BK183" s="1016"/>
      <c r="BL183" s="1016"/>
      <c r="BM183" s="1016"/>
      <c r="BN183" s="1016"/>
      <c r="BO183" s="1029"/>
    </row>
    <row r="184" spans="5:67" ht="4.2" customHeight="1" x14ac:dyDescent="0.2">
      <c r="E184" s="1017"/>
      <c r="F184" s="1018"/>
      <c r="G184" s="1018"/>
      <c r="H184" s="1018"/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30"/>
    </row>
    <row r="185" spans="5:67" ht="4.2" customHeight="1" thickBot="1" x14ac:dyDescent="0.25">
      <c r="E185" s="1019"/>
      <c r="F185" s="1020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31"/>
    </row>
    <row r="186" spans="5:67" ht="4.2" customHeight="1" x14ac:dyDescent="0.2">
      <c r="E186" s="1013">
        <v>49</v>
      </c>
      <c r="F186" s="1013"/>
      <c r="G186" s="1013"/>
      <c r="H186" s="1013"/>
      <c r="I186" s="1013"/>
      <c r="J186" s="1013"/>
      <c r="K186" s="1013"/>
      <c r="L186" s="1013">
        <v>50</v>
      </c>
      <c r="M186" s="1013"/>
      <c r="N186" s="1013"/>
      <c r="O186" s="1013"/>
      <c r="P186" s="1013"/>
      <c r="Q186" s="1013"/>
      <c r="R186" s="1013"/>
      <c r="S186" s="1013">
        <v>51</v>
      </c>
      <c r="T186" s="1013"/>
      <c r="U186" s="1013"/>
      <c r="V186" s="1013"/>
      <c r="W186" s="1013"/>
      <c r="X186" s="1013"/>
      <c r="Y186" s="1013"/>
      <c r="Z186" s="1013">
        <v>52</v>
      </c>
      <c r="AA186" s="1013"/>
      <c r="AB186" s="1013"/>
      <c r="AC186" s="1013"/>
      <c r="AD186" s="1013"/>
      <c r="AE186" s="1013"/>
      <c r="AF186" s="1013"/>
      <c r="AG186" s="1013">
        <v>53</v>
      </c>
      <c r="AH186" s="1013"/>
      <c r="AI186" s="1013"/>
      <c r="AJ186" s="1013"/>
      <c r="AK186" s="1013"/>
      <c r="AL186" s="1013"/>
      <c r="AM186" s="1013"/>
      <c r="AN186" s="1013">
        <v>54</v>
      </c>
      <c r="AO186" s="1013"/>
      <c r="AP186" s="1013"/>
      <c r="AQ186" s="1013"/>
      <c r="AR186" s="1013"/>
      <c r="AS186" s="1013"/>
      <c r="AT186" s="1013"/>
      <c r="AU186" s="1013">
        <v>55</v>
      </c>
      <c r="AV186" s="1013"/>
      <c r="AW186" s="1013"/>
      <c r="AX186" s="1013"/>
      <c r="AY186" s="1013"/>
      <c r="AZ186" s="1013"/>
      <c r="BA186" s="1013"/>
      <c r="BB186" s="1013">
        <v>56</v>
      </c>
      <c r="BC186" s="1013"/>
      <c r="BD186" s="1013"/>
      <c r="BE186" s="1013"/>
      <c r="BF186" s="1013"/>
      <c r="BG186" s="1013"/>
      <c r="BH186" s="1013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14"/>
      <c r="F187" s="1014"/>
      <c r="G187" s="1014"/>
      <c r="H187" s="1014"/>
      <c r="I187" s="1014"/>
      <c r="J187" s="1014"/>
      <c r="K187" s="1014"/>
      <c r="L187" s="1014"/>
      <c r="M187" s="1014"/>
      <c r="N187" s="1014"/>
      <c r="O187" s="1014"/>
      <c r="P187" s="1014"/>
      <c r="Q187" s="1014"/>
      <c r="R187" s="1014"/>
      <c r="S187" s="1014"/>
      <c r="T187" s="1014"/>
      <c r="U187" s="1014"/>
      <c r="V187" s="1014"/>
      <c r="W187" s="1014"/>
      <c r="X187" s="1014"/>
      <c r="Y187" s="1014"/>
      <c r="Z187" s="1014"/>
      <c r="AA187" s="1014"/>
      <c r="AB187" s="1014"/>
      <c r="AC187" s="1014"/>
      <c r="AD187" s="1014"/>
      <c r="AE187" s="1014"/>
      <c r="AF187" s="1014"/>
      <c r="AG187" s="1014"/>
      <c r="AH187" s="1014"/>
      <c r="AI187" s="1014"/>
      <c r="AJ187" s="1014"/>
      <c r="AK187" s="1014"/>
      <c r="AL187" s="1014"/>
      <c r="AM187" s="1014"/>
      <c r="AN187" s="1014"/>
      <c r="AO187" s="1014"/>
      <c r="AP187" s="1014"/>
      <c r="AQ187" s="1014"/>
      <c r="AR187" s="1014"/>
      <c r="AS187" s="1014"/>
      <c r="AT187" s="1014"/>
      <c r="AU187" s="1014"/>
      <c r="AV187" s="1014"/>
      <c r="AW187" s="1014"/>
      <c r="AX187" s="1014"/>
      <c r="AY187" s="1014"/>
      <c r="AZ187" s="1014"/>
      <c r="BA187" s="1014"/>
      <c r="BB187" s="1014"/>
      <c r="BC187" s="1014"/>
      <c r="BD187" s="1014"/>
      <c r="BE187" s="1014"/>
      <c r="BF187" s="1014"/>
      <c r="BG187" s="1014"/>
      <c r="BH187" s="1014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5" t="e">
        <f>VLOOKUP(E186,選手リスト,2,FALSE)</f>
        <v>#N/A</v>
      </c>
      <c r="F206" s="1016"/>
      <c r="G206" s="1016"/>
      <c r="H206" s="1016"/>
      <c r="I206" s="1016"/>
      <c r="J206" s="1016"/>
      <c r="K206" s="1016"/>
      <c r="L206" s="1016" t="e">
        <f>VLOOKUP(L186,選手リスト,2,FALSE)</f>
        <v>#N/A</v>
      </c>
      <c r="M206" s="1016"/>
      <c r="N206" s="1016"/>
      <c r="O206" s="1016"/>
      <c r="P206" s="1016"/>
      <c r="Q206" s="1016"/>
      <c r="R206" s="1016"/>
      <c r="S206" s="1016" t="e">
        <f>VLOOKUP(S186,選手リスト,2,FALSE)</f>
        <v>#N/A</v>
      </c>
      <c r="T206" s="1016"/>
      <c r="U206" s="1016"/>
      <c r="V206" s="1016"/>
      <c r="W206" s="1016"/>
      <c r="X206" s="1016"/>
      <c r="Y206" s="1016"/>
      <c r="Z206" s="1016" t="e">
        <f>VLOOKUP(Z186,選手リスト,2,FALSE)</f>
        <v>#N/A</v>
      </c>
      <c r="AA206" s="1016"/>
      <c r="AB206" s="1016"/>
      <c r="AC206" s="1016"/>
      <c r="AD206" s="1016"/>
      <c r="AE206" s="1016"/>
      <c r="AF206" s="1016"/>
      <c r="AG206" s="1016" t="e">
        <f>VLOOKUP(AG186,選手リスト,2,FALSE)</f>
        <v>#N/A</v>
      </c>
      <c r="AH206" s="1016"/>
      <c r="AI206" s="1016"/>
      <c r="AJ206" s="1016"/>
      <c r="AK206" s="1016"/>
      <c r="AL206" s="1016"/>
      <c r="AM206" s="1016"/>
      <c r="AN206" s="1016" t="e">
        <f>VLOOKUP(AN186,選手リスト,2,FALSE)</f>
        <v>#N/A</v>
      </c>
      <c r="AO206" s="1016"/>
      <c r="AP206" s="1016"/>
      <c r="AQ206" s="1016"/>
      <c r="AR206" s="1016"/>
      <c r="AS206" s="1016"/>
      <c r="AT206" s="1016"/>
      <c r="AU206" s="1016" t="e">
        <f>VLOOKUP(AU186,選手リスト,2,FALSE)</f>
        <v>#N/A</v>
      </c>
      <c r="AV206" s="1016"/>
      <c r="AW206" s="1016"/>
      <c r="AX206" s="1016"/>
      <c r="AY206" s="1016"/>
      <c r="AZ206" s="1016"/>
      <c r="BA206" s="1016"/>
      <c r="BB206" s="1016" t="e">
        <f>VLOOKUP(BB186,選手リスト,2,FALSE)</f>
        <v>#N/A</v>
      </c>
      <c r="BC206" s="1016"/>
      <c r="BD206" s="1016"/>
      <c r="BE206" s="1016"/>
      <c r="BF206" s="1016"/>
      <c r="BG206" s="1016"/>
      <c r="BH206" s="102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7"/>
      <c r="F207" s="1018"/>
      <c r="G207" s="1018"/>
      <c r="H207" s="1018"/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30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19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31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142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048"/>
      <c r="AV2" s="1048"/>
      <c r="AW2" s="1048"/>
      <c r="AX2" s="1048"/>
      <c r="AY2" s="1048"/>
      <c r="AZ2" s="1048"/>
      <c r="BA2" s="1048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049"/>
      <c r="AV3" s="1049"/>
      <c r="AW3" s="1049"/>
      <c r="AX3" s="1049"/>
      <c r="AY3" s="1049"/>
      <c r="AZ3" s="1049"/>
      <c r="BA3" s="1049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1" t="s">
        <v>137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103"/>
      <c r="C17" s="1039" t="s">
        <v>34</v>
      </c>
      <c r="D17" s="1040"/>
      <c r="E17" s="1040"/>
      <c r="F17" s="1040"/>
      <c r="G17" s="1040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6"/>
      <c r="C18" s="1040"/>
      <c r="D18" s="1040"/>
      <c r="E18" s="1040"/>
      <c r="F18" s="1040"/>
      <c r="G18" s="1040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6"/>
      <c r="C19" s="118"/>
      <c r="D19" s="118"/>
      <c r="E19" s="118"/>
      <c r="F19" s="118"/>
      <c r="G19" s="118"/>
      <c r="H19" s="1028" t="e">
        <f>VLOOKUP(C20,選手リスト,3,FALSE)</f>
        <v>#N/A</v>
      </c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 t="e">
        <f>VLOOKUP(C20,選手リスト,4,FALSE)</f>
        <v>#N/A</v>
      </c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 t="e">
        <f>VLOOKUP(C20,選手リスト,9,FALSE)</f>
        <v>#N/A</v>
      </c>
      <c r="AD19" s="1034"/>
      <c r="AE19" s="1034"/>
      <c r="AF19" s="1034"/>
      <c r="AG19" s="1035" t="e">
        <f>VLOOKUP(C20,選手リスト,6,FALSE)</f>
        <v>#N/A</v>
      </c>
      <c r="AH19" s="1035"/>
      <c r="AI19" s="1035"/>
      <c r="AJ19" s="1035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6"/>
      <c r="C20" s="1032">
        <v>544</v>
      </c>
      <c r="D20" s="1032"/>
      <c r="E20" s="1032"/>
      <c r="F20" s="1032"/>
      <c r="G20" s="36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 t="e">
        <f>VLOOKUP(C20,選手リスト,2,FALSE)</f>
        <v>#N/A</v>
      </c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/>
      <c r="AD21" s="1034"/>
      <c r="AE21" s="1034"/>
      <c r="AF21" s="1034"/>
      <c r="AG21" s="1035"/>
      <c r="AH21" s="1035"/>
      <c r="AI21" s="1035"/>
      <c r="AJ21" s="1035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38" t="s">
        <v>204</v>
      </c>
      <c r="BN21" s="1038"/>
      <c r="BO21" s="1038"/>
      <c r="BP21" s="1037" t="s">
        <v>95</v>
      </c>
      <c r="BQ21" s="1037"/>
      <c r="BR21" s="1037"/>
      <c r="BS21" s="1037"/>
      <c r="BT21" s="1037"/>
    </row>
    <row r="22" spans="2:72" ht="4.2" customHeight="1" x14ac:dyDescent="0.2">
      <c r="B22" s="36"/>
      <c r="C22" s="1032"/>
      <c r="D22" s="1032"/>
      <c r="E22" s="1032"/>
      <c r="F22" s="1032"/>
      <c r="G22" s="3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 t="e">
        <f>VLOOKUP(C20,選手リスト,5,FALSE)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 t="e">
        <f>VLOOKUP(C20,選手リスト,10,FALSE)</f>
        <v>#N/A</v>
      </c>
      <c r="AD22" s="1027"/>
      <c r="AE22" s="1027"/>
      <c r="AF22" s="1027"/>
      <c r="AG22" s="1035"/>
      <c r="AH22" s="1035"/>
      <c r="AI22" s="1035"/>
      <c r="AJ22" s="1035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1032"/>
      <c r="D23" s="1032"/>
      <c r="E23" s="1032"/>
      <c r="F23" s="1032"/>
      <c r="G23" s="118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B24" s="36"/>
      <c r="C24" s="36"/>
      <c r="D24" s="36"/>
      <c r="E24" s="36"/>
      <c r="F24" s="36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/>
      <c r="AD24" s="1027"/>
      <c r="AE24" s="1027"/>
      <c r="AF24" s="1027"/>
      <c r="AG24" s="1035"/>
      <c r="AH24" s="1035"/>
      <c r="AI24" s="1035"/>
      <c r="AJ24" s="1035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2">
        <v>26</v>
      </c>
      <c r="AR26" s="1102"/>
      <c r="AS26" s="1102"/>
      <c r="AT26" s="1103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B27" s="28"/>
      <c r="C27" s="898"/>
      <c r="D27" s="898"/>
      <c r="E27" s="898"/>
      <c r="F27" s="898"/>
      <c r="G27" s="898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6"/>
      <c r="AL27" s="472"/>
      <c r="AM27" s="473"/>
      <c r="AN27" s="473"/>
      <c r="AO27" s="473"/>
      <c r="AP27" s="472"/>
      <c r="AQ27" s="1102"/>
      <c r="AR27" s="1102"/>
      <c r="AS27" s="1102"/>
      <c r="AT27" s="1103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1032">
        <v>545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6"/>
      <c r="AL28" s="472"/>
      <c r="AM28" s="473"/>
      <c r="AN28" s="473"/>
      <c r="AO28" s="473"/>
      <c r="AP28" s="472"/>
      <c r="AQ28" s="1102"/>
      <c r="AR28" s="1102"/>
      <c r="AS28" s="1102"/>
      <c r="AT28" s="1103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B29" s="36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8"/>
      <c r="AL29" s="475"/>
      <c r="AM29" s="476"/>
      <c r="AN29" s="476"/>
      <c r="AO29" s="476"/>
      <c r="AP29" s="472"/>
      <c r="AQ29" s="1102"/>
      <c r="AR29" s="1102"/>
      <c r="AS29" s="1102"/>
      <c r="AT29" s="1103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B31" s="36"/>
      <c r="C31" s="1032"/>
      <c r="D31" s="1032"/>
      <c r="E31" s="1032"/>
      <c r="F31" s="1032"/>
      <c r="G31" s="898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B32" s="28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103"/>
      <c r="AL32" s="1102">
        <v>8</v>
      </c>
      <c r="AM32" s="1102"/>
      <c r="AN32" s="1102"/>
      <c r="AO32" s="1103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38"/>
      <c r="BN32" s="1038"/>
      <c r="BO32" s="1038"/>
      <c r="BP32" s="1037"/>
      <c r="BQ32" s="1037"/>
      <c r="BR32" s="1037"/>
      <c r="BS32" s="1037"/>
      <c r="BT32" s="1037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2"/>
      <c r="AM33" s="1102"/>
      <c r="AN33" s="1102"/>
      <c r="AO33" s="1103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38"/>
      <c r="BN33" s="1038"/>
      <c r="BO33" s="1038"/>
      <c r="BP33" s="1037"/>
      <c r="BQ33" s="1037"/>
      <c r="BR33" s="1037"/>
      <c r="BS33" s="1037"/>
      <c r="BT33" s="1037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2"/>
      <c r="AM34" s="1102"/>
      <c r="AN34" s="1102"/>
      <c r="AO34" s="1103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38"/>
      <c r="BN34" s="1038"/>
      <c r="BO34" s="1038"/>
      <c r="BP34" s="1037"/>
      <c r="BQ34" s="1037"/>
      <c r="BR34" s="1037"/>
      <c r="BS34" s="1037"/>
      <c r="BT34" s="1037"/>
    </row>
    <row r="35" spans="2:72" ht="4.2" customHeight="1" x14ac:dyDescent="0.2">
      <c r="B35" s="36"/>
      <c r="C35" s="947"/>
      <c r="D35" s="947"/>
      <c r="E35" s="947"/>
      <c r="F35" s="947"/>
      <c r="G35" s="898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L35" s="1102"/>
      <c r="AM35" s="1102"/>
      <c r="AN35" s="1102"/>
      <c r="AO35" s="1103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38"/>
      <c r="BN35" s="1038"/>
      <c r="BO35" s="1038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1032">
        <v>546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38"/>
      <c r="BN36" s="1038"/>
      <c r="BO36" s="1038"/>
      <c r="BP36" s="1037"/>
      <c r="BQ36" s="1037"/>
      <c r="BR36" s="1037"/>
      <c r="BS36" s="1037"/>
      <c r="BT36" s="1037"/>
    </row>
    <row r="37" spans="2:72" ht="4.2" customHeight="1" x14ac:dyDescent="0.2">
      <c r="B37" s="36"/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2">
        <v>42</v>
      </c>
      <c r="AV37" s="1102"/>
      <c r="AW37" s="1102"/>
      <c r="AX37" s="1103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38"/>
      <c r="BN37" s="1038"/>
      <c r="BO37" s="1038"/>
      <c r="BP37" s="1037"/>
      <c r="BQ37" s="1037"/>
      <c r="BR37" s="1037"/>
      <c r="BS37" s="1037"/>
      <c r="BT37" s="1037"/>
    </row>
    <row r="38" spans="2:72" ht="4.2" customHeight="1" x14ac:dyDescent="0.2">
      <c r="B38" s="28"/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2"/>
      <c r="AV38" s="1102"/>
      <c r="AW38" s="1102"/>
      <c r="AX38" s="1103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38"/>
      <c r="BN38" s="1038"/>
      <c r="BO38" s="1038"/>
      <c r="BP38" s="1037"/>
      <c r="BQ38" s="1037"/>
      <c r="BR38" s="1037"/>
      <c r="BS38" s="1037"/>
      <c r="BT38" s="1037"/>
    </row>
    <row r="39" spans="2:72" ht="4.2" customHeight="1" x14ac:dyDescent="0.2">
      <c r="B39" s="6"/>
      <c r="C39" s="1032"/>
      <c r="D39" s="1032"/>
      <c r="E39" s="1032"/>
      <c r="F39" s="1032"/>
      <c r="G39" s="898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2"/>
      <c r="AV39" s="1102"/>
      <c r="AW39" s="1102"/>
      <c r="AX39" s="1103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38"/>
      <c r="BN39" s="1038"/>
      <c r="BO39" s="1038"/>
      <c r="BP39" s="1037"/>
      <c r="BQ39" s="1037"/>
      <c r="BR39" s="1037"/>
      <c r="BS39" s="1037"/>
      <c r="BT39" s="1037"/>
    </row>
    <row r="40" spans="2:72" ht="4.2" customHeight="1" x14ac:dyDescent="0.2">
      <c r="B40" s="28"/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2"/>
      <c r="AV40" s="1102"/>
      <c r="AW40" s="1102"/>
      <c r="AX40" s="1103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38"/>
      <c r="BN40" s="1038"/>
      <c r="BO40" s="1038"/>
      <c r="BP40" s="1037"/>
      <c r="BQ40" s="1037"/>
      <c r="BR40" s="1037"/>
      <c r="BS40" s="1037"/>
      <c r="BT40" s="1037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38"/>
      <c r="BN41" s="1038"/>
      <c r="BO41" s="1038"/>
      <c r="BP41" s="1037"/>
      <c r="BQ41" s="1037"/>
      <c r="BR41" s="1037"/>
      <c r="BS41" s="1037"/>
      <c r="BT41" s="1037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38"/>
      <c r="BN42" s="1038"/>
      <c r="BO42" s="1038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947"/>
      <c r="D43" s="947"/>
      <c r="E43" s="947"/>
      <c r="F43" s="947"/>
      <c r="G43" s="898"/>
      <c r="H43" s="1028" t="e">
        <f>VLOOKUP(C44,選手リスト,3,FALSE)</f>
        <v>#N/A</v>
      </c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6" t="e">
        <f>VLOOKUP(C44,選手リスト,4,FALSE)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 t="e">
        <f>VLOOKUP(C44,選手リスト,9,FALSE)</f>
        <v>#N/A</v>
      </c>
      <c r="AD43" s="1034"/>
      <c r="AE43" s="1034"/>
      <c r="AF43" s="1034"/>
      <c r="AG43" s="1035" t="e">
        <f>VLOOKUP(C44,選手リスト,6,FALSE)</f>
        <v>#N/A</v>
      </c>
      <c r="AH43" s="1035"/>
      <c r="AI43" s="1035"/>
      <c r="AJ43" s="1035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38"/>
      <c r="BN43" s="1038"/>
      <c r="BO43" s="1038"/>
      <c r="BP43" s="1037"/>
      <c r="BQ43" s="1037"/>
      <c r="BR43" s="1037"/>
      <c r="BS43" s="1037"/>
      <c r="BT43" s="1037"/>
    </row>
    <row r="44" spans="2:72" ht="4.2" customHeight="1" x14ac:dyDescent="0.2">
      <c r="B44" s="36"/>
      <c r="C44" s="1032">
        <v>547</v>
      </c>
      <c r="D44" s="1032"/>
      <c r="E44" s="1032"/>
      <c r="F44" s="1032"/>
      <c r="G44" s="36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34"/>
      <c r="AD44" s="1034"/>
      <c r="AE44" s="1034"/>
      <c r="AF44" s="1034"/>
      <c r="AG44" s="1035"/>
      <c r="AH44" s="1035"/>
      <c r="AI44" s="1035"/>
      <c r="AJ44" s="1035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38"/>
      <c r="BN44" s="1038"/>
      <c r="BO44" s="1038"/>
      <c r="BP44" s="1037"/>
      <c r="BQ44" s="1037"/>
      <c r="BR44" s="1037"/>
      <c r="BS44" s="1037"/>
      <c r="BT44" s="1037"/>
    </row>
    <row r="45" spans="2:72" ht="4.2" customHeight="1" x14ac:dyDescent="0.2">
      <c r="B45" s="28"/>
      <c r="C45" s="1032"/>
      <c r="D45" s="1032"/>
      <c r="E45" s="1032"/>
      <c r="F45" s="1032"/>
      <c r="G45" s="36"/>
      <c r="H45" s="1033" t="e">
        <f>VLOOKUP(C44,選手リスト,2,FALSE)</f>
        <v>#N/A</v>
      </c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/>
      <c r="AD45" s="1034"/>
      <c r="AE45" s="1034"/>
      <c r="AF45" s="1034"/>
      <c r="AG45" s="1035"/>
      <c r="AH45" s="1035"/>
      <c r="AI45" s="1035"/>
      <c r="AJ45" s="1035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38"/>
      <c r="BN45" s="1038"/>
      <c r="BO45" s="1038"/>
      <c r="BP45" s="1037"/>
      <c r="BQ45" s="1037"/>
      <c r="BR45" s="1037"/>
      <c r="BS45" s="1037"/>
      <c r="BT45" s="1037"/>
    </row>
    <row r="46" spans="2:72" ht="4.2" customHeight="1" x14ac:dyDescent="0.2">
      <c r="B46" s="102"/>
      <c r="C46" s="1032"/>
      <c r="D46" s="1032"/>
      <c r="E46" s="1032"/>
      <c r="F46" s="1032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 t="e">
        <f>VLOOKUP(C44,選手リスト,5,FALSE)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 t="e">
        <f>VLOOKUP(C44,選手リスト,10,FALSE)</f>
        <v>#N/A</v>
      </c>
      <c r="AD46" s="1027"/>
      <c r="AE46" s="1027"/>
      <c r="AF46" s="1027"/>
      <c r="AG46" s="1035"/>
      <c r="AH46" s="1035"/>
      <c r="AI46" s="1035"/>
      <c r="AJ46" s="1035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38"/>
      <c r="BN46" s="1038"/>
      <c r="BO46" s="1038"/>
      <c r="BP46" s="1037"/>
      <c r="BQ46" s="1037"/>
      <c r="BR46" s="1037"/>
      <c r="BS46" s="1037"/>
      <c r="BT46" s="1037"/>
    </row>
    <row r="47" spans="2:72" ht="4.2" customHeight="1" x14ac:dyDescent="0.2">
      <c r="B47" s="28"/>
      <c r="C47" s="1032"/>
      <c r="D47" s="1032"/>
      <c r="E47" s="1032"/>
      <c r="F47" s="1032"/>
      <c r="G47" s="898"/>
      <c r="H47" s="10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27"/>
      <c r="AD47" s="1027"/>
      <c r="AE47" s="1027"/>
      <c r="AF47" s="1027"/>
      <c r="AG47" s="1035"/>
      <c r="AH47" s="1035"/>
      <c r="AI47" s="1035"/>
      <c r="AJ47" s="1035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38"/>
      <c r="BN47" s="1038"/>
      <c r="BO47" s="1038"/>
      <c r="BP47" s="1037"/>
      <c r="BQ47" s="1037"/>
      <c r="BR47" s="1037"/>
      <c r="BS47" s="1037"/>
      <c r="BT47" s="1037"/>
    </row>
    <row r="48" spans="2:72" ht="4.2" customHeight="1" x14ac:dyDescent="0.2">
      <c r="B48" s="36"/>
      <c r="C48" s="36"/>
      <c r="D48" s="36"/>
      <c r="E48" s="36"/>
      <c r="F48" s="36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/>
      <c r="AD48" s="1027"/>
      <c r="AE48" s="1027"/>
      <c r="AF48" s="1027"/>
      <c r="AG48" s="1035"/>
      <c r="AH48" s="1035"/>
      <c r="AI48" s="1035"/>
      <c r="AJ48" s="1035"/>
      <c r="AK48" s="103"/>
      <c r="AL48" s="472"/>
      <c r="AM48" s="472"/>
      <c r="AN48" s="472"/>
      <c r="AO48" s="472"/>
      <c r="AP48" s="472"/>
      <c r="AQ48" s="1102">
        <f>AQ26+1</f>
        <v>27</v>
      </c>
      <c r="AR48" s="1102"/>
      <c r="AS48" s="1102"/>
      <c r="AT48" s="1103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38"/>
      <c r="BN48" s="1038"/>
      <c r="BO48" s="1038"/>
      <c r="BP48" s="1037"/>
      <c r="BQ48" s="1037"/>
      <c r="BR48" s="1037"/>
      <c r="BS48" s="1037"/>
      <c r="BT48" s="1037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2"/>
      <c r="AR49" s="1102"/>
      <c r="AS49" s="1102"/>
      <c r="AT49" s="1103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38"/>
      <c r="BN49" s="1038"/>
      <c r="BO49" s="1038"/>
      <c r="BP49" s="1037"/>
      <c r="BQ49" s="1037"/>
      <c r="BR49" s="1037"/>
      <c r="BS49" s="1037"/>
      <c r="BT49" s="1037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2"/>
      <c r="AR50" s="1102"/>
      <c r="AS50" s="1102"/>
      <c r="AT50" s="1103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38"/>
      <c r="BN50" s="1038"/>
      <c r="BO50" s="1038"/>
      <c r="BP50" s="1037"/>
      <c r="BQ50" s="1037"/>
      <c r="BR50" s="1037"/>
      <c r="BS50" s="1037"/>
      <c r="BT50" s="1037"/>
    </row>
    <row r="51" spans="2:78" ht="4.2" customHeight="1" x14ac:dyDescent="0.2">
      <c r="B51" s="36"/>
      <c r="C51" s="947"/>
      <c r="D51" s="947"/>
      <c r="E51" s="947"/>
      <c r="F51" s="947"/>
      <c r="G51" s="898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6"/>
      <c r="AL51" s="472"/>
      <c r="AM51" s="473"/>
      <c r="AN51" s="473"/>
      <c r="AO51" s="473"/>
      <c r="AP51" s="472"/>
      <c r="AQ51" s="1102"/>
      <c r="AR51" s="1102"/>
      <c r="AS51" s="1102"/>
      <c r="AT51" s="1103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38"/>
      <c r="BN51" s="1038"/>
      <c r="BO51" s="1038"/>
      <c r="BP51" s="1037"/>
      <c r="BQ51" s="1037"/>
      <c r="BR51" s="1037"/>
      <c r="BS51" s="1037"/>
      <c r="BT51" s="1037"/>
    </row>
    <row r="52" spans="2:78" ht="4.2" customHeight="1" x14ac:dyDescent="0.2">
      <c r="B52" s="28"/>
      <c r="C52" s="1032">
        <v>548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38"/>
      <c r="BN52" s="1038"/>
      <c r="BO52" s="1038"/>
      <c r="BP52" s="1037"/>
      <c r="BQ52" s="1037"/>
      <c r="BR52" s="1037"/>
      <c r="BS52" s="1037"/>
      <c r="BT52" s="1037"/>
    </row>
    <row r="53" spans="2:78" ht="4.2" customHeight="1" x14ac:dyDescent="0.2">
      <c r="B53" s="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38"/>
      <c r="BN53" s="1038"/>
      <c r="BO53" s="1038"/>
      <c r="BP53" s="1037"/>
      <c r="BQ53" s="1037"/>
      <c r="BR53" s="1037"/>
      <c r="BS53" s="1037"/>
      <c r="BT53" s="1037"/>
    </row>
    <row r="54" spans="2:78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2">
        <v>50</v>
      </c>
      <c r="AZ54" s="1102"/>
      <c r="BA54" s="1102"/>
      <c r="BB54" s="1103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38"/>
      <c r="BN54" s="1038"/>
      <c r="BO54" s="1038"/>
      <c r="BP54" s="1037"/>
      <c r="BQ54" s="1037"/>
      <c r="BR54" s="1037"/>
      <c r="BS54" s="1037"/>
      <c r="BT54" s="1037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2"/>
      <c r="D55" s="1032"/>
      <c r="E55" s="1032"/>
      <c r="F55" s="1032"/>
      <c r="G55" s="898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2"/>
      <c r="AZ55" s="1102"/>
      <c r="BA55" s="1102"/>
      <c r="BB55" s="1103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38"/>
      <c r="BN55" s="1038"/>
      <c r="BO55" s="1038"/>
      <c r="BP55" s="1037"/>
      <c r="BQ55" s="1037"/>
      <c r="BR55" s="1037"/>
      <c r="BS55" s="1037"/>
      <c r="BT55" s="1037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2"/>
      <c r="AZ56" s="1102"/>
      <c r="BA56" s="1102"/>
      <c r="BB56" s="1103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38"/>
      <c r="BN56" s="1038"/>
      <c r="BO56" s="1038"/>
      <c r="BP56" s="1037"/>
      <c r="BQ56" s="1037"/>
      <c r="BR56" s="1037"/>
      <c r="BS56" s="1037"/>
      <c r="BT56" s="1037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2"/>
      <c r="AZ57" s="1102"/>
      <c r="BA57" s="1102"/>
      <c r="BB57" s="1103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38"/>
      <c r="BN57" s="1038"/>
      <c r="BO57" s="1038"/>
      <c r="BP57" s="1037"/>
      <c r="BQ57" s="1037"/>
      <c r="BR57" s="1037"/>
      <c r="BS57" s="1037"/>
      <c r="BT57" s="1037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38"/>
      <c r="BN58" s="1038"/>
      <c r="BO58" s="1038"/>
      <c r="BP58" s="1037"/>
      <c r="BQ58" s="1037"/>
      <c r="BR58" s="1037"/>
      <c r="BS58" s="1037"/>
      <c r="BT58" s="1037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 t="e">
        <f>VLOOKUP(C60,選手リスト,4,FALSE)</f>
        <v>#N/A</v>
      </c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38"/>
      <c r="BN59" s="1038"/>
      <c r="BO59" s="1038"/>
      <c r="BP59" s="1037"/>
      <c r="BQ59" s="1037"/>
      <c r="BR59" s="1037"/>
      <c r="BS59" s="1037"/>
      <c r="BT59" s="1037"/>
    </row>
    <row r="60" spans="2:78" ht="4.2" customHeight="1" x14ac:dyDescent="0.2">
      <c r="B60" s="18"/>
      <c r="C60" s="1032">
        <v>549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38"/>
      <c r="BN60" s="1038"/>
      <c r="BO60" s="1038"/>
      <c r="BP60" s="1037"/>
      <c r="BQ60" s="1037"/>
      <c r="BR60" s="1037"/>
      <c r="BS60" s="1037"/>
      <c r="BT60" s="1037"/>
    </row>
    <row r="61" spans="2:78" ht="4.2" customHeight="1" x14ac:dyDescent="0.2">
      <c r="B61" s="28"/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38"/>
      <c r="BN61" s="1038"/>
      <c r="BO61" s="1038"/>
      <c r="BP61" s="1037"/>
      <c r="BQ61" s="1037"/>
      <c r="BR61" s="1037"/>
      <c r="BS61" s="1037"/>
      <c r="BT61" s="1037"/>
    </row>
    <row r="62" spans="2:78" ht="4.2" customHeight="1" x14ac:dyDescent="0.2">
      <c r="B62" s="36"/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38"/>
      <c r="BN62" s="1038"/>
      <c r="BO62" s="1038"/>
      <c r="BP62" s="1037"/>
      <c r="BQ62" s="1037"/>
      <c r="BR62" s="1037"/>
      <c r="BS62" s="1037"/>
      <c r="BT62" s="1037"/>
    </row>
    <row r="63" spans="2:78" ht="4.2" customHeight="1" x14ac:dyDescent="0.2">
      <c r="B63" s="36"/>
      <c r="C63" s="1032"/>
      <c r="D63" s="1032"/>
      <c r="E63" s="1032"/>
      <c r="F63" s="1032"/>
      <c r="G63" s="898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38"/>
      <c r="BN63" s="1038"/>
      <c r="BO63" s="1038"/>
      <c r="BP63" s="1037"/>
      <c r="BQ63" s="1037"/>
      <c r="BR63" s="1037"/>
      <c r="BS63" s="1037"/>
      <c r="BT63" s="1037"/>
    </row>
    <row r="64" spans="2:78" ht="4.2" customHeight="1" x14ac:dyDescent="0.2">
      <c r="B64" s="36"/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103"/>
      <c r="AL64" s="472"/>
      <c r="AM64" s="472"/>
      <c r="AN64" s="472"/>
      <c r="AO64" s="472"/>
      <c r="AP64" s="472"/>
      <c r="AQ64" s="1102">
        <f>AQ48+1</f>
        <v>28</v>
      </c>
      <c r="AR64" s="1102"/>
      <c r="AS64" s="1102"/>
      <c r="AT64" s="1103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38"/>
      <c r="BN64" s="1038"/>
      <c r="BO64" s="1038"/>
      <c r="BP64" s="1037"/>
      <c r="BQ64" s="1037"/>
      <c r="BR64" s="1037"/>
      <c r="BS64" s="1037"/>
      <c r="BT64" s="1037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2"/>
      <c r="AR65" s="1102"/>
      <c r="AS65" s="1102"/>
      <c r="AT65" s="1103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38"/>
      <c r="BN65" s="1038"/>
      <c r="BO65" s="1038"/>
      <c r="BP65" s="1037"/>
      <c r="BQ65" s="1037"/>
      <c r="BR65" s="1037"/>
      <c r="BS65" s="1037"/>
      <c r="BT65" s="1037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2"/>
      <c r="AR66" s="1102"/>
      <c r="AS66" s="1102"/>
      <c r="AT66" s="1103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38"/>
      <c r="BN66" s="1038"/>
      <c r="BO66" s="1038"/>
      <c r="BP66" s="1037"/>
      <c r="BQ66" s="1037"/>
      <c r="BR66" s="1037"/>
      <c r="BS66" s="1037"/>
      <c r="BT66" s="1037"/>
    </row>
    <row r="67" spans="2:72" ht="4.2" customHeight="1" x14ac:dyDescent="0.2">
      <c r="B67" s="103"/>
      <c r="C67" s="947"/>
      <c r="D67" s="947"/>
      <c r="E67" s="947"/>
      <c r="F67" s="947"/>
      <c r="G67" s="898"/>
      <c r="H67" s="1028" t="e">
        <f>VLOOKUP(C68,選手リスト,3,FALSE)</f>
        <v>#N/A</v>
      </c>
      <c r="I67" s="1028"/>
      <c r="J67" s="1028"/>
      <c r="K67" s="1028"/>
      <c r="L67" s="1028"/>
      <c r="M67" s="1028"/>
      <c r="N67" s="1028"/>
      <c r="O67" s="1028"/>
      <c r="P67" s="1028"/>
      <c r="Q67" s="1028"/>
      <c r="R67" s="1028"/>
      <c r="S67" s="1026" t="e">
        <f>VLOOKUP(C68,選手リスト,4,FALSE)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34" t="e">
        <f>VLOOKUP(C68,選手リスト,9,FALSE)</f>
        <v>#N/A</v>
      </c>
      <c r="AD67" s="1034"/>
      <c r="AE67" s="1034"/>
      <c r="AF67" s="1034"/>
      <c r="AG67" s="1035" t="e">
        <f>VLOOKUP(C68,選手リスト,6,FALSE)</f>
        <v>#N/A</v>
      </c>
      <c r="AH67" s="1035"/>
      <c r="AI67" s="1035"/>
      <c r="AJ67" s="1035"/>
      <c r="AK67" s="6"/>
      <c r="AL67" s="472"/>
      <c r="AM67" s="473"/>
      <c r="AN67" s="473"/>
      <c r="AO67" s="473"/>
      <c r="AP67" s="472"/>
      <c r="AQ67" s="1102"/>
      <c r="AR67" s="1102"/>
      <c r="AS67" s="1102"/>
      <c r="AT67" s="1103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38"/>
      <c r="BN67" s="1038"/>
      <c r="BO67" s="1038"/>
      <c r="BP67" s="1037"/>
      <c r="BQ67" s="1037"/>
      <c r="BR67" s="1037"/>
      <c r="BS67" s="1037"/>
      <c r="BT67" s="1037"/>
    </row>
    <row r="68" spans="2:72" ht="4.2" customHeight="1" x14ac:dyDescent="0.2">
      <c r="B68" s="28"/>
      <c r="C68" s="1032">
        <v>550</v>
      </c>
      <c r="D68" s="1032"/>
      <c r="E68" s="1032"/>
      <c r="F68" s="1032"/>
      <c r="G68" s="36"/>
      <c r="H68" s="1028"/>
      <c r="I68" s="1028"/>
      <c r="J68" s="1028"/>
      <c r="K68" s="1028"/>
      <c r="L68" s="1028"/>
      <c r="M68" s="1028"/>
      <c r="N68" s="1028"/>
      <c r="O68" s="1028"/>
      <c r="P68" s="1028"/>
      <c r="Q68" s="1028"/>
      <c r="R68" s="1028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34"/>
      <c r="AD68" s="1034"/>
      <c r="AE68" s="1034"/>
      <c r="AF68" s="1034"/>
      <c r="AG68" s="1035"/>
      <c r="AH68" s="1035"/>
      <c r="AI68" s="1035"/>
      <c r="AJ68" s="1035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38"/>
      <c r="BN68" s="1038"/>
      <c r="BO68" s="1038"/>
      <c r="BP68" s="1037"/>
      <c r="BQ68" s="1037"/>
      <c r="BR68" s="1037"/>
      <c r="BS68" s="1037"/>
      <c r="BT68" s="1037"/>
    </row>
    <row r="69" spans="2:72" ht="4.2" customHeight="1" x14ac:dyDescent="0.2">
      <c r="B69" s="36"/>
      <c r="C69" s="1032"/>
      <c r="D69" s="1032"/>
      <c r="E69" s="1032"/>
      <c r="F69" s="1032"/>
      <c r="G69" s="36"/>
      <c r="H69" s="1033" t="e">
        <f>VLOOKUP(C68,選手リスト,2,FALSE)</f>
        <v>#N/A</v>
      </c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/>
      <c r="AD69" s="1034"/>
      <c r="AE69" s="1034"/>
      <c r="AF69" s="1034"/>
      <c r="AG69" s="1035"/>
      <c r="AH69" s="1035"/>
      <c r="AI69" s="1035"/>
      <c r="AJ69" s="1035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38"/>
      <c r="BN69" s="1038"/>
      <c r="BO69" s="1038"/>
      <c r="BP69" s="1037"/>
      <c r="BQ69" s="1037"/>
      <c r="BR69" s="1037"/>
      <c r="BS69" s="1037"/>
      <c r="BT69" s="1037"/>
    </row>
    <row r="70" spans="2:72" ht="4.2" customHeight="1" x14ac:dyDescent="0.2">
      <c r="B70" s="36"/>
      <c r="C70" s="1032"/>
      <c r="D70" s="1032"/>
      <c r="E70" s="1032"/>
      <c r="F70" s="1032"/>
      <c r="G70" s="36"/>
      <c r="H70" s="1033"/>
      <c r="I70" s="1033"/>
      <c r="J70" s="1033"/>
      <c r="K70" s="1033"/>
      <c r="L70" s="1033"/>
      <c r="M70" s="1033"/>
      <c r="N70" s="1033"/>
      <c r="O70" s="1033"/>
      <c r="P70" s="1033"/>
      <c r="Q70" s="1033"/>
      <c r="R70" s="1033"/>
      <c r="S70" s="1026" t="e">
        <f>VLOOKUP(C68,選手リスト,5,FALSE)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27" t="e">
        <f>VLOOKUP(C68,選手リスト,10,FALSE)</f>
        <v>#N/A</v>
      </c>
      <c r="AD70" s="1027"/>
      <c r="AE70" s="1027"/>
      <c r="AF70" s="1027"/>
      <c r="AG70" s="1035"/>
      <c r="AH70" s="1035"/>
      <c r="AI70" s="1035"/>
      <c r="AJ70" s="1035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38"/>
      <c r="BN70" s="1038"/>
      <c r="BO70" s="1038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1032"/>
      <c r="D71" s="1032"/>
      <c r="E71" s="1032"/>
      <c r="F71" s="1032"/>
      <c r="G71" s="898"/>
      <c r="H71" s="1033"/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27"/>
      <c r="AD71" s="1027"/>
      <c r="AE71" s="1027"/>
      <c r="AF71" s="1027"/>
      <c r="AG71" s="1035"/>
      <c r="AH71" s="1035"/>
      <c r="AI71" s="1035"/>
      <c r="AJ71" s="1035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38"/>
      <c r="BN71" s="1038"/>
      <c r="BO71" s="1038"/>
      <c r="BP71" s="1037"/>
      <c r="BQ71" s="1037"/>
      <c r="BR71" s="1037"/>
      <c r="BS71" s="1037"/>
      <c r="BT71" s="1037"/>
    </row>
    <row r="72" spans="2:72" ht="4.2" customHeight="1" x14ac:dyDescent="0.2">
      <c r="B72" s="36"/>
      <c r="C72" s="36"/>
      <c r="D72" s="36"/>
      <c r="E72" s="36"/>
      <c r="F72" s="36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2">
        <f>AU37+1</f>
        <v>43</v>
      </c>
      <c r="AV72" s="1102"/>
      <c r="AW72" s="1102"/>
      <c r="AX72" s="1103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38"/>
      <c r="BN72" s="1038"/>
      <c r="BO72" s="1038"/>
      <c r="BP72" s="1037"/>
      <c r="BQ72" s="1037"/>
      <c r="BR72" s="1037"/>
      <c r="BS72" s="1037"/>
      <c r="BT72" s="1037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2"/>
      <c r="AV73" s="1102"/>
      <c r="AW73" s="1102"/>
      <c r="AX73" s="1103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38"/>
      <c r="BN73" s="1038"/>
      <c r="BO73" s="1038"/>
      <c r="BP73" s="1037"/>
      <c r="BQ73" s="1037"/>
      <c r="BR73" s="1037"/>
      <c r="BS73" s="1037"/>
      <c r="BT73" s="1037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2"/>
      <c r="AV74" s="1102"/>
      <c r="AW74" s="1102"/>
      <c r="AX74" s="1103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38"/>
      <c r="BN74" s="1038"/>
      <c r="BO74" s="1038"/>
      <c r="BP74" s="1037"/>
      <c r="BQ74" s="1037"/>
      <c r="BR74" s="1037"/>
      <c r="BS74" s="1037"/>
      <c r="BT74" s="1037"/>
    </row>
    <row r="75" spans="2:72" ht="4.2" customHeight="1" x14ac:dyDescent="0.2">
      <c r="B75" s="28"/>
      <c r="C75" s="947"/>
      <c r="D75" s="947"/>
      <c r="E75" s="947"/>
      <c r="F75" s="947"/>
      <c r="G75" s="898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2"/>
      <c r="AV75" s="1102"/>
      <c r="AW75" s="1102"/>
      <c r="AX75" s="1103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38"/>
      <c r="BN75" s="1038"/>
      <c r="BO75" s="1038"/>
      <c r="BP75" s="1037"/>
      <c r="BQ75" s="1037"/>
      <c r="BR75" s="1037"/>
      <c r="BS75" s="1037"/>
      <c r="BT75" s="1037"/>
    </row>
    <row r="76" spans="2:72" ht="4.2" customHeight="1" x14ac:dyDescent="0.2">
      <c r="B76" s="36"/>
      <c r="C76" s="1032">
        <v>551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38"/>
      <c r="BN76" s="1038"/>
      <c r="BO76" s="1038"/>
      <c r="BP76" s="1037"/>
      <c r="BQ76" s="1037"/>
      <c r="BR76" s="1037"/>
      <c r="BS76" s="1037"/>
      <c r="BT76" s="1037"/>
    </row>
    <row r="77" spans="2:72" ht="4.2" customHeight="1" x14ac:dyDescent="0.2">
      <c r="B77" s="36"/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38"/>
      <c r="BN77" s="1038"/>
      <c r="BO77" s="1038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38"/>
      <c r="BN78" s="1038"/>
      <c r="BO78" s="1038"/>
      <c r="BP78" s="1037"/>
      <c r="BQ78" s="1037"/>
      <c r="BR78" s="1037"/>
      <c r="BS78" s="1037"/>
      <c r="BT78" s="1037"/>
    </row>
    <row r="79" spans="2:72" ht="4.2" customHeight="1" x14ac:dyDescent="0.2">
      <c r="B79" s="36"/>
      <c r="C79" s="1032"/>
      <c r="D79" s="1032"/>
      <c r="E79" s="1032"/>
      <c r="F79" s="1032"/>
      <c r="G79" s="898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38"/>
      <c r="BN79" s="1038"/>
      <c r="BO79" s="1038"/>
      <c r="BP79" s="1037"/>
      <c r="BQ79" s="1037"/>
      <c r="BR79" s="1037"/>
      <c r="BS79" s="1037"/>
      <c r="BT79" s="1037"/>
    </row>
    <row r="80" spans="2:72" ht="4.2" customHeight="1" x14ac:dyDescent="0.2">
      <c r="B80" s="28"/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103"/>
      <c r="AL80" s="472"/>
      <c r="AM80" s="472"/>
      <c r="AN80" s="472"/>
      <c r="AO80" s="472"/>
      <c r="AP80" s="472"/>
      <c r="AQ80" s="1102">
        <f>AQ64+1</f>
        <v>29</v>
      </c>
      <c r="AR80" s="1102"/>
      <c r="AS80" s="1102"/>
      <c r="AT80" s="1103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38"/>
      <c r="BN80" s="1038"/>
      <c r="BO80" s="1038"/>
      <c r="BP80" s="1037"/>
      <c r="BQ80" s="1037"/>
      <c r="BR80" s="1037"/>
      <c r="BS80" s="1037"/>
      <c r="BT80" s="1037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2"/>
      <c r="AR81" s="1102"/>
      <c r="AS81" s="1102"/>
      <c r="AT81" s="1103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38"/>
      <c r="BN81" s="1038"/>
      <c r="BO81" s="1038"/>
      <c r="BP81" s="1037"/>
      <c r="BQ81" s="1037"/>
      <c r="BR81" s="1037"/>
      <c r="BS81" s="1037"/>
      <c r="BT81" s="1037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2"/>
      <c r="AR82" s="1102"/>
      <c r="AS82" s="1102"/>
      <c r="AT82" s="1103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38"/>
      <c r="BN82" s="1038"/>
      <c r="BO82" s="1038"/>
      <c r="BP82" s="1037"/>
      <c r="BQ82" s="1037"/>
      <c r="BR82" s="1037"/>
      <c r="BS82" s="1037"/>
      <c r="BT82" s="1037"/>
    </row>
    <row r="83" spans="2:72" ht="4.2" customHeight="1" x14ac:dyDescent="0.2">
      <c r="B83" s="36"/>
      <c r="C83" s="947"/>
      <c r="D83" s="947"/>
      <c r="E83" s="947"/>
      <c r="F83" s="947"/>
      <c r="G83" s="898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6"/>
      <c r="AL83" s="472"/>
      <c r="AM83" s="473"/>
      <c r="AN83" s="473"/>
      <c r="AO83" s="473"/>
      <c r="AP83" s="472"/>
      <c r="AQ83" s="1102"/>
      <c r="AR83" s="1102"/>
      <c r="AS83" s="1102"/>
      <c r="AT83" s="1103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38"/>
      <c r="BN83" s="1038"/>
      <c r="BO83" s="1038"/>
      <c r="BP83" s="1037"/>
      <c r="BQ83" s="1037"/>
      <c r="BR83" s="1037"/>
      <c r="BS83" s="1037"/>
      <c r="BT83" s="1037"/>
    </row>
    <row r="84" spans="2:72" ht="4.2" customHeight="1" x14ac:dyDescent="0.2">
      <c r="B84" s="36"/>
      <c r="C84" s="1032">
        <v>552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38"/>
      <c r="BN84" s="1038"/>
      <c r="BO84" s="1038"/>
      <c r="BP84" s="1037"/>
      <c r="BQ84" s="1037"/>
      <c r="BR84" s="1037"/>
      <c r="BS84" s="1037"/>
      <c r="BT84" s="1037"/>
    </row>
    <row r="85" spans="2:72" ht="4.2" customHeight="1" x14ac:dyDescent="0.2">
      <c r="B85" s="36"/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38"/>
      <c r="BN85" s="1038"/>
      <c r="BO85" s="1038"/>
      <c r="BP85" s="1037"/>
      <c r="BQ85" s="1037"/>
      <c r="BR85" s="1037"/>
      <c r="BS85" s="1037"/>
      <c r="BT85" s="1037"/>
    </row>
    <row r="86" spans="2:72" ht="4.2" customHeight="1" x14ac:dyDescent="0.2">
      <c r="B86" s="36"/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38"/>
      <c r="BN86" s="1038"/>
      <c r="BO86" s="1038"/>
      <c r="BP86" s="1037"/>
      <c r="BQ86" s="1037"/>
      <c r="BR86" s="1037"/>
      <c r="BS86" s="1037"/>
      <c r="BT86" s="1037"/>
    </row>
    <row r="87" spans="2:72" ht="4.2" customHeight="1" x14ac:dyDescent="0.2">
      <c r="B87" s="28"/>
      <c r="C87" s="1032"/>
      <c r="D87" s="1032"/>
      <c r="E87" s="1032"/>
      <c r="F87" s="1032"/>
      <c r="G87" s="898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38"/>
      <c r="BN87" s="1038"/>
      <c r="BO87" s="1038"/>
      <c r="BP87" s="1037"/>
      <c r="BQ87" s="1037"/>
      <c r="BR87" s="1037"/>
      <c r="BS87" s="1037"/>
      <c r="BT87" s="1037"/>
    </row>
    <row r="88" spans="2:72" ht="4.2" customHeight="1" x14ac:dyDescent="0.2">
      <c r="B88" s="103"/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38"/>
      <c r="BN88" s="1038"/>
      <c r="BO88" s="1038"/>
      <c r="BP88" s="1037"/>
      <c r="BQ88" s="1037"/>
      <c r="BR88" s="1037"/>
      <c r="BS88" s="1037"/>
      <c r="BT88" s="1037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38"/>
      <c r="BN89" s="1038"/>
      <c r="BO89" s="1038"/>
      <c r="BP89" s="1037"/>
      <c r="BQ89" s="1037"/>
      <c r="BR89" s="1037"/>
      <c r="BS89" s="1037"/>
      <c r="BT89" s="1037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2">
        <v>54</v>
      </c>
      <c r="BD90" s="1102"/>
      <c r="BE90" s="1102"/>
      <c r="BF90" s="1103"/>
      <c r="BG90" s="472"/>
      <c r="BH90" s="472"/>
      <c r="BI90" s="472"/>
      <c r="BJ90" s="472"/>
      <c r="BK90" s="472"/>
      <c r="BL90" s="472"/>
      <c r="BM90" s="1038"/>
      <c r="BN90" s="1038"/>
      <c r="BO90" s="1038"/>
      <c r="BP90" s="1037"/>
      <c r="BQ90" s="1037"/>
      <c r="BR90" s="1037"/>
      <c r="BS90" s="1037"/>
      <c r="BT90" s="1037"/>
    </row>
    <row r="91" spans="2:72" ht="4.2" customHeight="1" x14ac:dyDescent="0.2">
      <c r="B91" s="36"/>
      <c r="C91" s="947"/>
      <c r="D91" s="947"/>
      <c r="E91" s="947"/>
      <c r="F91" s="947"/>
      <c r="G91" s="898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 t="e">
        <f>VLOOKUP(C92,選手リスト,4,FALSE)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2"/>
      <c r="BD91" s="1102"/>
      <c r="BE91" s="1102"/>
      <c r="BF91" s="1103"/>
      <c r="BG91" s="493"/>
      <c r="BH91" s="475"/>
      <c r="BI91" s="475"/>
      <c r="BJ91" s="475"/>
      <c r="BK91" s="475"/>
      <c r="BL91" s="475"/>
      <c r="BM91" s="1038"/>
      <c r="BN91" s="1038"/>
      <c r="BO91" s="1038"/>
      <c r="BP91" s="1037"/>
      <c r="BQ91" s="1037"/>
      <c r="BR91" s="1037"/>
      <c r="BS91" s="1037"/>
      <c r="BT91" s="1037"/>
    </row>
    <row r="92" spans="2:72" ht="4.2" customHeight="1" x14ac:dyDescent="0.2">
      <c r="B92" s="36"/>
      <c r="C92" s="1032">
        <v>553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2"/>
      <c r="BD92" s="1102"/>
      <c r="BE92" s="1102"/>
      <c r="BF92" s="1103"/>
      <c r="BG92" s="472"/>
      <c r="BH92" s="472"/>
      <c r="BI92" s="472"/>
      <c r="BJ92" s="472"/>
      <c r="BK92" s="472"/>
      <c r="BL92" s="472"/>
      <c r="BM92" s="1038"/>
      <c r="BN92" s="1038"/>
      <c r="BO92" s="1038"/>
      <c r="BP92" s="1037"/>
      <c r="BQ92" s="1037"/>
      <c r="BR92" s="1037"/>
      <c r="BS92" s="1037"/>
      <c r="BT92" s="1037"/>
    </row>
    <row r="93" spans="2:72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2"/>
      <c r="BD93" s="1102"/>
      <c r="BE93" s="1102"/>
      <c r="BF93" s="1103"/>
      <c r="BG93" s="472"/>
      <c r="BH93" s="472"/>
      <c r="BI93" s="472"/>
      <c r="BJ93" s="472"/>
      <c r="BK93" s="472"/>
      <c r="BL93" s="472"/>
      <c r="BM93" s="1038"/>
      <c r="BN93" s="1038"/>
      <c r="BO93" s="1038"/>
      <c r="BP93" s="1037"/>
      <c r="BQ93" s="1037"/>
      <c r="BR93" s="1037"/>
      <c r="BS93" s="1037"/>
      <c r="BT93" s="1037"/>
    </row>
    <row r="94" spans="2:72" ht="4.2" customHeight="1" x14ac:dyDescent="0.2">
      <c r="B94" s="28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 t="e">
        <f>VLOOKUP(C92,選手リスト,10,FALSE)</f>
        <v>#N/A</v>
      </c>
      <c r="AD94" s="1027"/>
      <c r="AE94" s="1027"/>
      <c r="AF94" s="1027"/>
      <c r="AG94" s="1035"/>
      <c r="AH94" s="1035"/>
      <c r="AI94" s="1035"/>
      <c r="AJ94" s="1035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38"/>
      <c r="BN94" s="1038"/>
      <c r="BO94" s="1038"/>
      <c r="BP94" s="1037"/>
      <c r="BQ94" s="1037"/>
      <c r="BR94" s="1037"/>
      <c r="BS94" s="1037"/>
      <c r="BT94" s="1037"/>
    </row>
    <row r="95" spans="2:72" ht="4.2" customHeight="1" x14ac:dyDescent="0.2">
      <c r="B95" s="103"/>
      <c r="C95" s="1032"/>
      <c r="D95" s="1032"/>
      <c r="E95" s="1032"/>
      <c r="F95" s="1032"/>
      <c r="G95" s="898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38"/>
      <c r="BN95" s="1038"/>
      <c r="BO95" s="1038"/>
      <c r="BP95" s="1037"/>
      <c r="BQ95" s="1037"/>
      <c r="BR95" s="1037"/>
      <c r="BS95" s="1037"/>
      <c r="BT95" s="1037"/>
    </row>
    <row r="96" spans="2:72" ht="4.2" customHeight="1" x14ac:dyDescent="0.2">
      <c r="B96" s="28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K96" s="103"/>
      <c r="AL96" s="472"/>
      <c r="AM96" s="472"/>
      <c r="AN96" s="472"/>
      <c r="AO96" s="472"/>
      <c r="AP96" s="472"/>
      <c r="AQ96" s="1102">
        <f>AQ80+1</f>
        <v>30</v>
      </c>
      <c r="AR96" s="1102"/>
      <c r="AS96" s="1102"/>
      <c r="AT96" s="1103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38"/>
      <c r="BN96" s="1038"/>
      <c r="BO96" s="1038"/>
      <c r="BP96" s="1037"/>
      <c r="BQ96" s="1037"/>
      <c r="BR96" s="1037"/>
      <c r="BS96" s="1037"/>
      <c r="BT96" s="1037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2"/>
      <c r="AR97" s="1102"/>
      <c r="AS97" s="1102"/>
      <c r="AT97" s="1103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38"/>
      <c r="BN97" s="1038"/>
      <c r="BO97" s="1038"/>
      <c r="BP97" s="1037"/>
      <c r="BQ97" s="1037"/>
      <c r="BR97" s="1037"/>
      <c r="BS97" s="1037"/>
      <c r="BT97" s="1037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2"/>
      <c r="AR98" s="1102"/>
      <c r="AS98" s="1102"/>
      <c r="AT98" s="1103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38"/>
      <c r="BN98" s="1038"/>
      <c r="BO98" s="1038"/>
      <c r="BP98" s="1037"/>
      <c r="BQ98" s="1037"/>
      <c r="BR98" s="1037"/>
      <c r="BS98" s="1037"/>
      <c r="BT98" s="1037"/>
    </row>
    <row r="99" spans="2:72" ht="4.2" customHeight="1" x14ac:dyDescent="0.2">
      <c r="B99" s="36"/>
      <c r="C99" s="947"/>
      <c r="D99" s="947"/>
      <c r="E99" s="947"/>
      <c r="F99" s="947"/>
      <c r="G99" s="898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 t="e">
        <f>VLOOKUP(C100,選手リスト,4,FALSE)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K99" s="6"/>
      <c r="AL99" s="472"/>
      <c r="AM99" s="473"/>
      <c r="AN99" s="473"/>
      <c r="AO99" s="473"/>
      <c r="AP99" s="472"/>
      <c r="AQ99" s="1102"/>
      <c r="AR99" s="1102"/>
      <c r="AS99" s="1102"/>
      <c r="AT99" s="1103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38"/>
      <c r="BN99" s="1038"/>
      <c r="BO99" s="1038"/>
      <c r="BP99" s="1037"/>
      <c r="BQ99" s="1037"/>
      <c r="BR99" s="1037"/>
      <c r="BS99" s="1037"/>
      <c r="BT99" s="1037"/>
    </row>
    <row r="100" spans="2:72" ht="4.2" customHeight="1" x14ac:dyDescent="0.2">
      <c r="B100" s="36"/>
      <c r="C100" s="1032">
        <v>554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38"/>
      <c r="BN100" s="1038"/>
      <c r="BO100" s="1038"/>
      <c r="BP100" s="1037"/>
      <c r="BQ100" s="1037"/>
      <c r="BR100" s="1037"/>
      <c r="BS100" s="1037"/>
      <c r="BT100" s="1037"/>
    </row>
    <row r="101" spans="2:72" ht="4.2" customHeight="1" x14ac:dyDescent="0.2">
      <c r="B101" s="28"/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38"/>
      <c r="BN101" s="1038"/>
      <c r="BO101" s="1038"/>
      <c r="BP101" s="1037"/>
      <c r="BQ101" s="1037"/>
      <c r="BR101" s="1037"/>
      <c r="BS101" s="1037"/>
      <c r="BT101" s="1037"/>
    </row>
    <row r="102" spans="2:72" ht="4.2" customHeight="1" x14ac:dyDescent="0.2">
      <c r="B102" s="18"/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38"/>
      <c r="BN102" s="1038"/>
      <c r="BO102" s="1038"/>
      <c r="BP102" s="1037"/>
      <c r="BQ102" s="1037"/>
      <c r="BR102" s="1037"/>
      <c r="BS102" s="1037"/>
      <c r="BT102" s="1037"/>
    </row>
    <row r="103" spans="2:72" ht="4.2" customHeight="1" x14ac:dyDescent="0.2">
      <c r="B103" s="28"/>
      <c r="C103" s="1032"/>
      <c r="D103" s="1032"/>
      <c r="E103" s="1032"/>
      <c r="F103" s="1032"/>
      <c r="G103" s="898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38"/>
      <c r="BN103" s="1038"/>
      <c r="BO103" s="1038"/>
      <c r="BP103" s="1037"/>
      <c r="BQ103" s="1037"/>
      <c r="BR103" s="1037"/>
      <c r="BS103" s="1037"/>
      <c r="BT103" s="1037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2">
        <f>AU72+1</f>
        <v>44</v>
      </c>
      <c r="AV104" s="1102"/>
      <c r="AW104" s="1102"/>
      <c r="AX104" s="1103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38"/>
      <c r="BN104" s="1038"/>
      <c r="BO104" s="1038"/>
      <c r="BP104" s="1037"/>
      <c r="BQ104" s="1037"/>
      <c r="BR104" s="1037"/>
      <c r="BS104" s="1037"/>
      <c r="BT104" s="1037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2"/>
      <c r="AV105" s="1102"/>
      <c r="AW105" s="1102"/>
      <c r="AX105" s="1103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38"/>
      <c r="BN105" s="1038"/>
      <c r="BO105" s="1038"/>
      <c r="BP105" s="1037"/>
      <c r="BQ105" s="1037"/>
      <c r="BR105" s="1037"/>
      <c r="BS105" s="1037"/>
      <c r="BT105" s="1037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2"/>
      <c r="AV106" s="1102"/>
      <c r="AW106" s="1102"/>
      <c r="AX106" s="1103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38"/>
      <c r="BN106" s="1038"/>
      <c r="BO106" s="1038"/>
      <c r="BP106" s="1037"/>
      <c r="BQ106" s="1037"/>
      <c r="BR106" s="1037"/>
      <c r="BS106" s="1037"/>
      <c r="BT106" s="1037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 t="e">
        <f>VLOOKUP(C108,選手リスト,4,FALSE)</f>
        <v>#N/A</v>
      </c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2"/>
      <c r="AV107" s="1102"/>
      <c r="AW107" s="1102"/>
      <c r="AX107" s="1103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38"/>
      <c r="BN107" s="1038"/>
      <c r="BO107" s="1038"/>
      <c r="BP107" s="1037"/>
      <c r="BQ107" s="1037"/>
      <c r="BR107" s="1037"/>
      <c r="BS107" s="1037"/>
      <c r="BT107" s="1037"/>
    </row>
    <row r="108" spans="2:72" ht="4.2" customHeight="1" x14ac:dyDescent="0.2">
      <c r="B108" s="28"/>
      <c r="C108" s="1032">
        <v>555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38"/>
      <c r="BN108" s="1038"/>
      <c r="BO108" s="1038"/>
      <c r="BP108" s="1037"/>
      <c r="BQ108" s="1037"/>
      <c r="BR108" s="1037"/>
      <c r="BS108" s="1037"/>
      <c r="BT108" s="1037"/>
    </row>
    <row r="109" spans="2:72" ht="4.2" customHeight="1" x14ac:dyDescent="0.2">
      <c r="B109" s="6"/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38"/>
      <c r="BN109" s="1038"/>
      <c r="BO109" s="1038"/>
      <c r="BP109" s="1037"/>
      <c r="BQ109" s="1037"/>
      <c r="BR109" s="1037"/>
      <c r="BS109" s="1037"/>
      <c r="BT109" s="1037"/>
    </row>
    <row r="110" spans="2:72" ht="4.2" customHeight="1" x14ac:dyDescent="0.2">
      <c r="B110" s="28"/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 t="e">
        <f>VLOOKUP(C108,選手リスト,5,FALSE)</f>
        <v>#N/A</v>
      </c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 t="e">
        <f>VLOOKUP(C108,選手リスト,10,FALSE)</f>
        <v>#N/A</v>
      </c>
      <c r="AD110" s="1027"/>
      <c r="AE110" s="1027"/>
      <c r="AF110" s="1027"/>
      <c r="AG110" s="1035"/>
      <c r="AH110" s="1035"/>
      <c r="AI110" s="1035"/>
      <c r="AJ110" s="1035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38"/>
      <c r="BN110" s="1038"/>
      <c r="BO110" s="1038"/>
      <c r="BP110" s="1037"/>
      <c r="BQ110" s="1037"/>
      <c r="BR110" s="1037"/>
      <c r="BS110" s="1037"/>
      <c r="BT110" s="1037"/>
    </row>
    <row r="111" spans="2:72" ht="4.2" customHeight="1" x14ac:dyDescent="0.2">
      <c r="B111" s="36"/>
      <c r="C111" s="1032"/>
      <c r="D111" s="1032"/>
      <c r="E111" s="1032"/>
      <c r="F111" s="1032"/>
      <c r="G111" s="898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38"/>
      <c r="BN111" s="1038"/>
      <c r="BO111" s="1038"/>
      <c r="BP111" s="1037"/>
      <c r="BQ111" s="1037"/>
      <c r="BR111" s="1037"/>
      <c r="BS111" s="1037"/>
      <c r="BT111" s="1037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K112" s="103"/>
      <c r="AL112" s="472"/>
      <c r="AM112" s="472"/>
      <c r="AN112" s="472"/>
      <c r="AO112" s="472"/>
      <c r="AP112" s="472"/>
      <c r="AQ112" s="1102">
        <f>AQ96+1</f>
        <v>31</v>
      </c>
      <c r="AR112" s="1102"/>
      <c r="AS112" s="1102"/>
      <c r="AT112" s="1103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38"/>
      <c r="BN112" s="1038"/>
      <c r="BO112" s="1038"/>
      <c r="BP112" s="1037"/>
      <c r="BQ112" s="1037"/>
      <c r="BR112" s="1037"/>
      <c r="BS112" s="1037"/>
      <c r="BT112" s="1037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2"/>
      <c r="AR113" s="1102"/>
      <c r="AS113" s="1102"/>
      <c r="AT113" s="1103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38"/>
      <c r="BN113" s="1038"/>
      <c r="BO113" s="1038"/>
      <c r="BP113" s="1037"/>
      <c r="BQ113" s="1037"/>
      <c r="BR113" s="1037"/>
      <c r="BS113" s="1037"/>
      <c r="BT113" s="1037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2"/>
      <c r="AR114" s="1102"/>
      <c r="AS114" s="1102"/>
      <c r="AT114" s="1103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38"/>
      <c r="BN114" s="1038"/>
      <c r="BO114" s="1038"/>
      <c r="BP114" s="1037"/>
      <c r="BQ114" s="1037"/>
      <c r="BR114" s="1037"/>
      <c r="BS114" s="1037"/>
      <c r="BT114" s="1037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28" t="e">
        <f>VLOOKUP(C116,選手リスト,3,FALSE)</f>
        <v>#N/A</v>
      </c>
      <c r="I115" s="1028"/>
      <c r="J115" s="1028"/>
      <c r="K115" s="1028"/>
      <c r="L115" s="1028"/>
      <c r="M115" s="1028"/>
      <c r="N115" s="1028"/>
      <c r="O115" s="1028"/>
      <c r="P115" s="1028"/>
      <c r="Q115" s="1028"/>
      <c r="R115" s="1028"/>
      <c r="S115" s="1026" t="e">
        <f>VLOOKUP(C116,選手リスト,4,FALSE)</f>
        <v>#N/A</v>
      </c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34" t="e">
        <f>VLOOKUP(C116,選手リスト,9,FALSE)</f>
        <v>#N/A</v>
      </c>
      <c r="AD115" s="1034"/>
      <c r="AE115" s="1034"/>
      <c r="AF115" s="1034"/>
      <c r="AG115" s="1035" t="e">
        <f>VLOOKUP(C116,選手リスト,6,FALSE)</f>
        <v>#N/A</v>
      </c>
      <c r="AH115" s="1035"/>
      <c r="AI115" s="1035"/>
      <c r="AJ115" s="1035"/>
      <c r="AK115" s="6"/>
      <c r="AL115" s="472"/>
      <c r="AM115" s="473"/>
      <c r="AN115" s="473"/>
      <c r="AO115" s="473"/>
      <c r="AP115" s="472"/>
      <c r="AQ115" s="1102"/>
      <c r="AR115" s="1102"/>
      <c r="AS115" s="1102"/>
      <c r="AT115" s="1103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38"/>
      <c r="BN115" s="1038"/>
      <c r="BO115" s="1038"/>
      <c r="BP115" s="1037"/>
      <c r="BQ115" s="1037"/>
      <c r="BR115" s="1037"/>
      <c r="BS115" s="1037"/>
      <c r="BT115" s="1037"/>
    </row>
    <row r="116" spans="2:72" ht="4.2" customHeight="1" x14ac:dyDescent="0.2">
      <c r="B116" s="6"/>
      <c r="C116" s="1032">
        <v>556</v>
      </c>
      <c r="D116" s="1032"/>
      <c r="E116" s="1032"/>
      <c r="F116" s="1032"/>
      <c r="G116" s="36"/>
      <c r="H116" s="1028"/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/>
      <c r="AD116" s="1034"/>
      <c r="AE116" s="1034"/>
      <c r="AF116" s="1034"/>
      <c r="AG116" s="1035"/>
      <c r="AH116" s="1035"/>
      <c r="AI116" s="1035"/>
      <c r="AJ116" s="1035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38"/>
      <c r="BN116" s="1038"/>
      <c r="BO116" s="1038"/>
      <c r="BP116" s="1037"/>
      <c r="BQ116" s="1037"/>
      <c r="BR116" s="1037"/>
      <c r="BS116" s="1037"/>
      <c r="BT116" s="1037"/>
    </row>
    <row r="117" spans="2:72" ht="4.2" customHeight="1" x14ac:dyDescent="0.2">
      <c r="B117" s="28"/>
      <c r="C117" s="1032"/>
      <c r="D117" s="1032"/>
      <c r="E117" s="1032"/>
      <c r="F117" s="1032"/>
      <c r="G117" s="36"/>
      <c r="H117" s="1033" t="e">
        <f>VLOOKUP(C116,選手リスト,2,FALSE)</f>
        <v>#N/A</v>
      </c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38"/>
      <c r="BN117" s="1038"/>
      <c r="BO117" s="1038"/>
      <c r="BP117" s="1037"/>
      <c r="BQ117" s="1037"/>
      <c r="BR117" s="1037"/>
      <c r="BS117" s="1037"/>
      <c r="BT117" s="1037"/>
    </row>
    <row r="118" spans="2:72" ht="4.2" customHeight="1" x14ac:dyDescent="0.2">
      <c r="B118" s="36"/>
      <c r="C118" s="1032"/>
      <c r="D118" s="1032"/>
      <c r="E118" s="1032"/>
      <c r="F118" s="1032"/>
      <c r="G118" s="36"/>
      <c r="H118" s="1033"/>
      <c r="I118" s="1033"/>
      <c r="J118" s="1033"/>
      <c r="K118" s="1033"/>
      <c r="L118" s="1033"/>
      <c r="M118" s="1033"/>
      <c r="N118" s="1033"/>
      <c r="O118" s="1033"/>
      <c r="P118" s="1033"/>
      <c r="Q118" s="1033"/>
      <c r="R118" s="1033"/>
      <c r="S118" s="1026" t="e">
        <f>VLOOKUP(C116,選手リスト,5,FALSE)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7" t="e">
        <f>VLOOKUP(C116,選手リスト,10,FALSE)</f>
        <v>#N/A</v>
      </c>
      <c r="AD118" s="1027"/>
      <c r="AE118" s="1027"/>
      <c r="AF118" s="1027"/>
      <c r="AG118" s="1035"/>
      <c r="AH118" s="1035"/>
      <c r="AI118" s="1035"/>
      <c r="AJ118" s="1035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38"/>
      <c r="BN118" s="1038"/>
      <c r="BO118" s="1038"/>
      <c r="BP118" s="1037"/>
      <c r="BQ118" s="1037"/>
      <c r="BR118" s="1037"/>
      <c r="BS118" s="1037"/>
      <c r="BT118" s="1037"/>
    </row>
    <row r="119" spans="2:72" ht="4.2" customHeight="1" x14ac:dyDescent="0.2">
      <c r="B119" s="36"/>
      <c r="C119" s="1032"/>
      <c r="D119" s="1032"/>
      <c r="E119" s="1032"/>
      <c r="F119" s="1032"/>
      <c r="G119" s="898"/>
      <c r="H119" s="1033"/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/>
      <c r="AD119" s="1027"/>
      <c r="AE119" s="1027"/>
      <c r="AF119" s="1027"/>
      <c r="AG119" s="1035"/>
      <c r="AH119" s="1035"/>
      <c r="AI119" s="1035"/>
      <c r="AJ119" s="1035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38"/>
      <c r="BN119" s="1038"/>
      <c r="BO119" s="1038"/>
      <c r="BP119" s="1037"/>
      <c r="BQ119" s="1037"/>
      <c r="BR119" s="1037"/>
      <c r="BS119" s="1037"/>
      <c r="BT119" s="1037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38"/>
      <c r="BN120" s="1038"/>
      <c r="BO120" s="1038"/>
      <c r="BP120" s="1037"/>
      <c r="BQ120" s="1037"/>
      <c r="BR120" s="1037"/>
      <c r="BS120" s="1037"/>
      <c r="BT120" s="1037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38"/>
      <c r="BN121" s="1038"/>
      <c r="BO121" s="1038"/>
      <c r="BP121" s="1037"/>
      <c r="BQ121" s="1037"/>
      <c r="BR121" s="1037"/>
      <c r="BS121" s="1037"/>
      <c r="BT121" s="1037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2">
        <f>AY54+1</f>
        <v>51</v>
      </c>
      <c r="AZ122" s="1102"/>
      <c r="BA122" s="1102"/>
      <c r="BB122" s="1103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38"/>
      <c r="BN122" s="1038"/>
      <c r="BO122" s="1038"/>
      <c r="BP122" s="1037"/>
      <c r="BQ122" s="1037"/>
      <c r="BR122" s="1037"/>
      <c r="BS122" s="1037"/>
      <c r="BT122" s="1037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 t="e">
        <f>VLOOKUP(C124,選手リスト,4,FALSE)</f>
        <v>#N/A</v>
      </c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2"/>
      <c r="AZ123" s="1102"/>
      <c r="BA123" s="1102"/>
      <c r="BB123" s="1103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38"/>
      <c r="BN123" s="1038"/>
      <c r="BO123" s="1038"/>
      <c r="BP123" s="1037"/>
      <c r="BQ123" s="1037"/>
      <c r="BR123" s="1037"/>
      <c r="BS123" s="1037"/>
      <c r="BT123" s="1037"/>
    </row>
    <row r="124" spans="2:72" ht="4.2" customHeight="1" x14ac:dyDescent="0.2">
      <c r="B124" s="28"/>
      <c r="C124" s="1032">
        <v>557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2"/>
      <c r="AZ124" s="1102"/>
      <c r="BA124" s="1102"/>
      <c r="BB124" s="1103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38"/>
      <c r="BN124" s="1038"/>
      <c r="BO124" s="1038"/>
      <c r="BP124" s="1037"/>
      <c r="BQ124" s="1037"/>
      <c r="BR124" s="1037"/>
      <c r="BS124" s="1037"/>
      <c r="BT124" s="1037"/>
    </row>
    <row r="125" spans="2:72" ht="4.2" customHeight="1" x14ac:dyDescent="0.2">
      <c r="B125" s="36"/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2"/>
      <c r="AZ125" s="1102"/>
      <c r="BA125" s="1102"/>
      <c r="BB125" s="1103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38"/>
      <c r="BN125" s="1038"/>
      <c r="BO125" s="1038"/>
      <c r="BP125" s="1037"/>
      <c r="BQ125" s="1037"/>
      <c r="BR125" s="1037"/>
      <c r="BS125" s="1037"/>
      <c r="BT125" s="1037"/>
    </row>
    <row r="126" spans="2:72" ht="4.2" customHeight="1" x14ac:dyDescent="0.2">
      <c r="B126" s="36"/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 t="e">
        <f>VLOOKUP(C124,選手リスト,10,FALSE)</f>
        <v>#N/A</v>
      </c>
      <c r="AD126" s="1027"/>
      <c r="AE126" s="1027"/>
      <c r="AF126" s="1027"/>
      <c r="AG126" s="1035"/>
      <c r="AH126" s="1035"/>
      <c r="AI126" s="1035"/>
      <c r="AJ126" s="1035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38"/>
      <c r="BN126" s="1038"/>
      <c r="BO126" s="1038"/>
      <c r="BP126" s="1037"/>
      <c r="BQ126" s="1037"/>
      <c r="BR126" s="1037"/>
      <c r="BS126" s="1037"/>
      <c r="BT126" s="1037"/>
    </row>
    <row r="127" spans="2:72" ht="4.2" customHeight="1" x14ac:dyDescent="0.2">
      <c r="B127" s="36"/>
      <c r="C127" s="1032"/>
      <c r="D127" s="1032"/>
      <c r="E127" s="1032"/>
      <c r="F127" s="1032"/>
      <c r="G127" s="898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38"/>
      <c r="BN127" s="1038"/>
      <c r="BO127" s="1038"/>
      <c r="BP127" s="1037"/>
      <c r="BQ127" s="1037"/>
      <c r="BR127" s="1037"/>
      <c r="BS127" s="1037"/>
      <c r="BT127" s="1037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103"/>
      <c r="AL128" s="472"/>
      <c r="AM128" s="472"/>
      <c r="AN128" s="472"/>
      <c r="AO128" s="472"/>
      <c r="AP128" s="472"/>
      <c r="AQ128" s="1102">
        <f>AQ112+1</f>
        <v>32</v>
      </c>
      <c r="AR128" s="1102"/>
      <c r="AS128" s="1102"/>
      <c r="AT128" s="1103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2"/>
      <c r="AR129" s="1102"/>
      <c r="AS129" s="1102"/>
      <c r="AT129" s="1103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2"/>
      <c r="AR130" s="1102"/>
      <c r="AS130" s="1102"/>
      <c r="AT130" s="1103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 t="e">
        <f>VLOOKUP(C132,選手リスト,4,FALSE)</f>
        <v>#N/A</v>
      </c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L131" s="472"/>
      <c r="AM131" s="473"/>
      <c r="AN131" s="473"/>
      <c r="AO131" s="473"/>
      <c r="AP131" s="472"/>
      <c r="AQ131" s="1102"/>
      <c r="AR131" s="1102"/>
      <c r="AS131" s="1102"/>
      <c r="AT131" s="1103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36"/>
      <c r="C132" s="1032">
        <v>558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 t="e">
        <f>VLOOKUP(C132,選手リスト,10,FALSE)</f>
        <v>#N/A</v>
      </c>
      <c r="AD134" s="1027"/>
      <c r="AE134" s="1027"/>
      <c r="AF134" s="1027"/>
      <c r="AG134" s="1035"/>
      <c r="AH134" s="1035"/>
      <c r="AI134" s="1035"/>
      <c r="AJ134" s="1035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C135" s="1032"/>
      <c r="D135" s="1032"/>
      <c r="E135" s="1032"/>
      <c r="F135" s="1032"/>
      <c r="G135" s="898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C139" s="947"/>
      <c r="D139" s="947"/>
      <c r="E139" s="947"/>
      <c r="F139" s="947"/>
      <c r="G139" s="898"/>
      <c r="H139" s="1028" t="e">
        <f>VLOOKUP(C140,選手リスト,3,FALSE)</f>
        <v>#N/A</v>
      </c>
      <c r="I139" s="1028"/>
      <c r="J139" s="1028"/>
      <c r="K139" s="1028"/>
      <c r="L139" s="1028"/>
      <c r="M139" s="1028"/>
      <c r="N139" s="1028"/>
      <c r="O139" s="1028"/>
      <c r="P139" s="1028"/>
      <c r="Q139" s="1028"/>
      <c r="R139" s="1028"/>
      <c r="S139" s="1026" t="e">
        <f>VLOOKUP(C140,選手リスト,4,FALSE)</f>
        <v>#N/A</v>
      </c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 t="e">
        <f>VLOOKUP(C140,選手リスト,9,FALSE)</f>
        <v>#N/A</v>
      </c>
      <c r="AD139" s="1034"/>
      <c r="AE139" s="1034"/>
      <c r="AF139" s="1034"/>
      <c r="AG139" s="1035" t="e">
        <f>VLOOKUP(C140,選手リスト,6,FALSE)</f>
        <v>#N/A</v>
      </c>
      <c r="AH139" s="1035"/>
      <c r="AI139" s="1035"/>
      <c r="AJ139" s="1035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2">
        <f>AU104+1</f>
        <v>45</v>
      </c>
      <c r="AV139" s="1102"/>
      <c r="AW139" s="1102"/>
      <c r="AX139" s="1103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C140" s="1032">
        <v>559</v>
      </c>
      <c r="D140" s="1032"/>
      <c r="E140" s="1032"/>
      <c r="F140" s="1032"/>
      <c r="G140" s="36"/>
      <c r="H140" s="1028"/>
      <c r="I140" s="1028"/>
      <c r="J140" s="1028"/>
      <c r="K140" s="1028"/>
      <c r="L140" s="1028"/>
      <c r="M140" s="1028"/>
      <c r="N140" s="1028"/>
      <c r="O140" s="1028"/>
      <c r="P140" s="1028"/>
      <c r="Q140" s="1028"/>
      <c r="R140" s="1028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34"/>
      <c r="AD140" s="1034"/>
      <c r="AE140" s="1034"/>
      <c r="AF140" s="1034"/>
      <c r="AG140" s="1035"/>
      <c r="AH140" s="1035"/>
      <c r="AI140" s="1035"/>
      <c r="AJ140" s="1035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2"/>
      <c r="AV140" s="1102"/>
      <c r="AW140" s="1102"/>
      <c r="AX140" s="1103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C141" s="1032"/>
      <c r="D141" s="1032"/>
      <c r="E141" s="1032"/>
      <c r="F141" s="1032"/>
      <c r="G141" s="36"/>
      <c r="H141" s="1033" t="e">
        <f>VLOOKUP(C140,選手リスト,2,FALSE)</f>
        <v>#N/A</v>
      </c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/>
      <c r="AD141" s="1034"/>
      <c r="AE141" s="1034"/>
      <c r="AF141" s="1034"/>
      <c r="AG141" s="1035"/>
      <c r="AH141" s="1035"/>
      <c r="AI141" s="1035"/>
      <c r="AJ141" s="1035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2"/>
      <c r="AV141" s="1102"/>
      <c r="AW141" s="1102"/>
      <c r="AX141" s="1103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C142" s="1032"/>
      <c r="D142" s="1032"/>
      <c r="E142" s="1032"/>
      <c r="F142" s="1032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 t="e">
        <f>VLOOKUP(C140,選手リスト,5,FALSE)</f>
        <v>#N/A</v>
      </c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 t="e">
        <f>VLOOKUP(C140,選手リスト,10,FALSE)</f>
        <v>#N/A</v>
      </c>
      <c r="AD142" s="1027"/>
      <c r="AE142" s="1027"/>
      <c r="AF142" s="1027"/>
      <c r="AG142" s="1035"/>
      <c r="AH142" s="1035"/>
      <c r="AI142" s="1035"/>
      <c r="AJ142" s="1035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2"/>
      <c r="AV142" s="1102"/>
      <c r="AW142" s="1102"/>
      <c r="AX142" s="1103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C143" s="1032"/>
      <c r="D143" s="1032"/>
      <c r="E143" s="1032"/>
      <c r="F143" s="1032"/>
      <c r="G143" s="898"/>
      <c r="H143" s="1033"/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7"/>
      <c r="AD143" s="1027"/>
      <c r="AE143" s="1027"/>
      <c r="AF143" s="1027"/>
      <c r="AG143" s="1035"/>
      <c r="AH143" s="1035"/>
      <c r="AI143" s="1035"/>
      <c r="AJ143" s="1035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/>
      <c r="AD144" s="1027"/>
      <c r="AE144" s="1027"/>
      <c r="AF144" s="1027"/>
      <c r="AG144" s="1035"/>
      <c r="AH144" s="1035"/>
      <c r="AI144" s="1035"/>
      <c r="AJ144" s="1035"/>
      <c r="AK144" s="103"/>
      <c r="AL144" s="1102">
        <f>AL32+1</f>
        <v>9</v>
      </c>
      <c r="AM144" s="1102"/>
      <c r="AN144" s="1102"/>
      <c r="AO144" s="1103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2"/>
      <c r="AM145" s="1102"/>
      <c r="AN145" s="1102"/>
      <c r="AO145" s="1103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2"/>
      <c r="AM146" s="1102"/>
      <c r="AN146" s="1102"/>
      <c r="AO146" s="1103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28" t="e">
        <f>VLOOKUP(C148,選手リスト,3,FALSE)</f>
        <v>#N/A</v>
      </c>
      <c r="I147" s="1028"/>
      <c r="J147" s="1028"/>
      <c r="K147" s="1028"/>
      <c r="L147" s="1028"/>
      <c r="M147" s="1028"/>
      <c r="N147" s="1028"/>
      <c r="O147" s="1028"/>
      <c r="P147" s="1028"/>
      <c r="Q147" s="1028"/>
      <c r="R147" s="1028"/>
      <c r="S147" s="1026" t="e">
        <f>VLOOKUP(C148,選手リスト,4,FALSE)</f>
        <v>#N/A</v>
      </c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34" t="e">
        <f>VLOOKUP(C148,選手リスト,9,FALSE)</f>
        <v>#N/A</v>
      </c>
      <c r="AD147" s="1034"/>
      <c r="AE147" s="1034"/>
      <c r="AF147" s="1034"/>
      <c r="AG147" s="1035" t="e">
        <f>VLOOKUP(C148,選手リスト,6,FALSE)</f>
        <v>#N/A</v>
      </c>
      <c r="AH147" s="1035"/>
      <c r="AI147" s="1035"/>
      <c r="AJ147" s="1035"/>
      <c r="AL147" s="1102"/>
      <c r="AM147" s="1102"/>
      <c r="AN147" s="1102"/>
      <c r="AO147" s="1103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32">
        <v>560</v>
      </c>
      <c r="D148" s="1032"/>
      <c r="E148" s="1032"/>
      <c r="F148" s="1032"/>
      <c r="G148" s="36"/>
      <c r="H148" s="1028"/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/>
      <c r="AD148" s="1034"/>
      <c r="AE148" s="1034"/>
      <c r="AF148" s="1034"/>
      <c r="AG148" s="1035"/>
      <c r="AH148" s="1035"/>
      <c r="AI148" s="1035"/>
      <c r="AJ148" s="1035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32"/>
      <c r="D149" s="1032"/>
      <c r="E149" s="1032"/>
      <c r="F149" s="1032"/>
      <c r="G149" s="36"/>
      <c r="H149" s="1033" t="e">
        <f>VLOOKUP(C148,選手リスト,2,FALSE)</f>
        <v>#N/A</v>
      </c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32"/>
      <c r="D150" s="1032"/>
      <c r="E150" s="1032"/>
      <c r="F150" s="1032"/>
      <c r="G150" s="36"/>
      <c r="H150" s="1033"/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 t="e">
        <f>VLOOKUP(C148,選手リスト,5,FALSE)</f>
        <v>#N/A</v>
      </c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7" t="e">
        <f>VLOOKUP(C148,選手リスト,10,FALSE)</f>
        <v>#N/A</v>
      </c>
      <c r="AD150" s="1027"/>
      <c r="AE150" s="1027"/>
      <c r="AF150" s="1027"/>
      <c r="AG150" s="1035"/>
      <c r="AH150" s="1035"/>
      <c r="AI150" s="1035"/>
      <c r="AJ150" s="1035"/>
      <c r="AK150" s="103"/>
      <c r="AL150" s="472"/>
      <c r="AM150" s="472"/>
      <c r="AN150" s="472"/>
      <c r="AO150" s="473"/>
      <c r="AP150" s="472"/>
      <c r="AQ150" s="1102">
        <f>AQ128+1</f>
        <v>33</v>
      </c>
      <c r="AR150" s="1102"/>
      <c r="AS150" s="1102"/>
      <c r="AT150" s="1103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32"/>
      <c r="D151" s="1032"/>
      <c r="E151" s="1032"/>
      <c r="F151" s="1032"/>
      <c r="G151" s="898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/>
      <c r="AD151" s="1027"/>
      <c r="AE151" s="1027"/>
      <c r="AF151" s="1027"/>
      <c r="AG151" s="1035"/>
      <c r="AH151" s="1035"/>
      <c r="AI151" s="1035"/>
      <c r="AJ151" s="1035"/>
      <c r="AK151" s="103"/>
      <c r="AL151" s="472"/>
      <c r="AM151" s="472"/>
      <c r="AN151" s="472"/>
      <c r="AO151" s="472"/>
      <c r="AP151" s="472"/>
      <c r="AQ151" s="1102"/>
      <c r="AR151" s="1102"/>
      <c r="AS151" s="1102"/>
      <c r="AT151" s="1103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K152" s="103"/>
      <c r="AL152" s="472"/>
      <c r="AM152" s="472"/>
      <c r="AN152" s="472"/>
      <c r="AO152" s="472"/>
      <c r="AP152" s="472"/>
      <c r="AQ152" s="1102"/>
      <c r="AR152" s="1102"/>
      <c r="AS152" s="1102"/>
      <c r="AT152" s="1103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2"/>
      <c r="AR153" s="1102"/>
      <c r="AS153" s="1102"/>
      <c r="AT153" s="1103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28" t="e">
        <f>VLOOKUP(C156,選手リスト,3,FALSE)</f>
        <v>#N/A</v>
      </c>
      <c r="I155" s="1028"/>
      <c r="J155" s="1028"/>
      <c r="K155" s="1028"/>
      <c r="L155" s="1028"/>
      <c r="M155" s="1028"/>
      <c r="N155" s="1028"/>
      <c r="O155" s="1028"/>
      <c r="P155" s="1028"/>
      <c r="Q155" s="1028"/>
      <c r="R155" s="1028"/>
      <c r="S155" s="1026" t="e">
        <f>VLOOKUP(C156,選手リスト,4,FALSE)</f>
        <v>#N/A</v>
      </c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 t="e">
        <f>VLOOKUP(C156,選手リスト,9,FALSE)</f>
        <v>#N/A</v>
      </c>
      <c r="AD155" s="1034"/>
      <c r="AE155" s="1034"/>
      <c r="AF155" s="1034"/>
      <c r="AG155" s="1035" t="e">
        <f>VLOOKUP(C156,選手リスト,6,FALSE)</f>
        <v>#N/A</v>
      </c>
      <c r="AH155" s="1035"/>
      <c r="AI155" s="1035"/>
      <c r="AJ155" s="1035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32">
        <v>561</v>
      </c>
      <c r="D156" s="1032"/>
      <c r="E156" s="1032"/>
      <c r="F156" s="1032"/>
      <c r="G156" s="36"/>
      <c r="H156" s="1028"/>
      <c r="I156" s="1028"/>
      <c r="J156" s="1028"/>
      <c r="K156" s="1028"/>
      <c r="L156" s="1028"/>
      <c r="M156" s="1028"/>
      <c r="N156" s="1028"/>
      <c r="O156" s="1028"/>
      <c r="P156" s="1028"/>
      <c r="Q156" s="1028"/>
      <c r="R156" s="1028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34"/>
      <c r="AD156" s="1034"/>
      <c r="AE156" s="1034"/>
      <c r="AF156" s="1034"/>
      <c r="AG156" s="1035"/>
      <c r="AH156" s="1035"/>
      <c r="AI156" s="1035"/>
      <c r="AJ156" s="1035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32"/>
      <c r="D157" s="1032"/>
      <c r="E157" s="1032"/>
      <c r="F157" s="1032"/>
      <c r="G157" s="36"/>
      <c r="H157" s="1033" t="e">
        <f>VLOOKUP(C156,選手リスト,2,FALSE)</f>
        <v>#N/A</v>
      </c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34"/>
      <c r="AD157" s="1034"/>
      <c r="AE157" s="1034"/>
      <c r="AF157" s="1034"/>
      <c r="AG157" s="1035"/>
      <c r="AH157" s="1035"/>
      <c r="AI157" s="1035"/>
      <c r="AJ157" s="1035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32"/>
      <c r="D158" s="1032"/>
      <c r="E158" s="1032"/>
      <c r="F158" s="1032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 t="e">
        <f>VLOOKUP(C156,選手リスト,5,FALSE)</f>
        <v>#N/A</v>
      </c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 t="e">
        <f>VLOOKUP(C156,選手リスト,10,FALSE)</f>
        <v>#N/A</v>
      </c>
      <c r="AD158" s="1027"/>
      <c r="AE158" s="1027"/>
      <c r="AF158" s="1027"/>
      <c r="AG158" s="1035"/>
      <c r="AH158" s="1035"/>
      <c r="AI158" s="1035"/>
      <c r="AJ158" s="1035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32"/>
      <c r="D159" s="1032"/>
      <c r="E159" s="1032"/>
      <c r="F159" s="1032"/>
      <c r="G159" s="898"/>
      <c r="H159" s="1033"/>
      <c r="I159" s="1033"/>
      <c r="J159" s="1033"/>
      <c r="K159" s="1033"/>
      <c r="L159" s="1033"/>
      <c r="M159" s="1033"/>
      <c r="N159" s="1033"/>
      <c r="O159" s="1033"/>
      <c r="P159" s="1033"/>
      <c r="Q159" s="1033"/>
      <c r="R159" s="1033"/>
      <c r="S159" s="1026"/>
      <c r="T159" s="1026"/>
      <c r="U159" s="1026"/>
      <c r="V159" s="1026"/>
      <c r="W159" s="1026"/>
      <c r="X159" s="1026"/>
      <c r="Y159" s="1026"/>
      <c r="Z159" s="1026"/>
      <c r="AA159" s="1026"/>
      <c r="AB159" s="1026"/>
      <c r="AC159" s="1027"/>
      <c r="AD159" s="1027"/>
      <c r="AE159" s="1027"/>
      <c r="AF159" s="1027"/>
      <c r="AG159" s="1035"/>
      <c r="AH159" s="1035"/>
      <c r="AI159" s="1035"/>
      <c r="AJ159" s="1035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3"/>
      <c r="I160" s="1033"/>
      <c r="J160" s="1033"/>
      <c r="K160" s="1033"/>
      <c r="L160" s="1033"/>
      <c r="M160" s="1033"/>
      <c r="N160" s="1033"/>
      <c r="O160" s="1033"/>
      <c r="P160" s="1033"/>
      <c r="Q160" s="1033"/>
      <c r="R160" s="1033"/>
      <c r="S160" s="1026"/>
      <c r="T160" s="1026"/>
      <c r="U160" s="1026"/>
      <c r="V160" s="1026"/>
      <c r="W160" s="1026"/>
      <c r="X160" s="1026"/>
      <c r="Y160" s="1026"/>
      <c r="Z160" s="1026"/>
      <c r="AA160" s="1026"/>
      <c r="AB160" s="1026"/>
      <c r="AC160" s="1027"/>
      <c r="AD160" s="1027"/>
      <c r="AE160" s="1027"/>
      <c r="AF160" s="1027"/>
      <c r="AG160" s="1035"/>
      <c r="AH160" s="1035"/>
      <c r="AI160" s="1035"/>
      <c r="AJ160" s="1035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21">
        <v>544</v>
      </c>
      <c r="F166" s="1021"/>
      <c r="G166" s="1021"/>
      <c r="H166" s="1021"/>
      <c r="I166" s="1021"/>
      <c r="J166" s="1021"/>
      <c r="K166" s="1021"/>
      <c r="L166" s="1021">
        <v>545</v>
      </c>
      <c r="M166" s="1021"/>
      <c r="N166" s="1021"/>
      <c r="O166" s="1021"/>
      <c r="P166" s="1021"/>
      <c r="Q166" s="1021"/>
      <c r="R166" s="1021"/>
      <c r="S166" s="1021">
        <v>546</v>
      </c>
      <c r="T166" s="1021"/>
      <c r="U166" s="1021"/>
      <c r="V166" s="1021"/>
      <c r="W166" s="1021"/>
      <c r="X166" s="1021"/>
      <c r="Y166" s="1021"/>
      <c r="Z166" s="1021">
        <v>547</v>
      </c>
      <c r="AA166" s="1021"/>
      <c r="AB166" s="1021"/>
      <c r="AC166" s="1021"/>
      <c r="AD166" s="1021"/>
      <c r="AE166" s="1021"/>
      <c r="AF166" s="1021"/>
      <c r="AG166" s="1021">
        <v>548</v>
      </c>
      <c r="AH166" s="1021"/>
      <c r="AI166" s="1021"/>
      <c r="AJ166" s="1021"/>
      <c r="AK166" s="1021"/>
      <c r="AL166" s="1021"/>
      <c r="AM166" s="1021"/>
      <c r="AN166" s="1021">
        <v>549</v>
      </c>
      <c r="AO166" s="1021"/>
      <c r="AP166" s="1021"/>
      <c r="AQ166" s="1021"/>
      <c r="AR166" s="1021"/>
      <c r="AS166" s="1021"/>
      <c r="AT166" s="1021"/>
      <c r="AU166" s="1021">
        <v>550</v>
      </c>
      <c r="AV166" s="1021"/>
      <c r="AW166" s="1021"/>
      <c r="AX166" s="1021"/>
      <c r="AY166" s="1021"/>
      <c r="AZ166" s="1021"/>
      <c r="BA166" s="1021"/>
      <c r="BB166" s="1021">
        <v>551</v>
      </c>
      <c r="BC166" s="1021"/>
      <c r="BD166" s="1021"/>
      <c r="BE166" s="1021"/>
      <c r="BF166" s="1021"/>
      <c r="BG166" s="1021"/>
      <c r="BH166" s="1021"/>
      <c r="BI166" s="1021">
        <v>552</v>
      </c>
      <c r="BJ166" s="1021"/>
      <c r="BK166" s="1021"/>
      <c r="BL166" s="1021"/>
      <c r="BM166" s="1021"/>
      <c r="BN166" s="1021"/>
      <c r="BO166" s="1021"/>
    </row>
    <row r="167" spans="3:71" ht="4.2" customHeight="1" x14ac:dyDescent="0.2">
      <c r="D167" s="111"/>
      <c r="E167" s="1021"/>
      <c r="F167" s="1021"/>
      <c r="G167" s="1021"/>
      <c r="H167" s="1021"/>
      <c r="I167" s="1021"/>
      <c r="J167" s="1021"/>
      <c r="K167" s="1021"/>
      <c r="L167" s="1021"/>
      <c r="M167" s="1021"/>
      <c r="N167" s="1021"/>
      <c r="O167" s="1021"/>
      <c r="P167" s="1021"/>
      <c r="Q167" s="1021"/>
      <c r="R167" s="1021"/>
      <c r="S167" s="1021"/>
      <c r="T167" s="1021"/>
      <c r="U167" s="1021"/>
      <c r="V167" s="1021"/>
      <c r="W167" s="1021"/>
      <c r="X167" s="1021"/>
      <c r="Y167" s="1021"/>
      <c r="Z167" s="1021"/>
      <c r="AA167" s="1021"/>
      <c r="AB167" s="1021"/>
      <c r="AC167" s="1021"/>
      <c r="AD167" s="1021"/>
      <c r="AE167" s="1021"/>
      <c r="AF167" s="1021"/>
      <c r="AG167" s="1021"/>
      <c r="AH167" s="1021"/>
      <c r="AI167" s="1021"/>
      <c r="AJ167" s="1021"/>
      <c r="AK167" s="1021"/>
      <c r="AL167" s="1021"/>
      <c r="AM167" s="1021"/>
      <c r="AN167" s="1021"/>
      <c r="AO167" s="1021"/>
      <c r="AP167" s="1021"/>
      <c r="AQ167" s="1021"/>
      <c r="AR167" s="1021"/>
      <c r="AS167" s="1021"/>
      <c r="AT167" s="1021"/>
      <c r="AU167" s="1021"/>
      <c r="AV167" s="1021"/>
      <c r="AW167" s="1021"/>
      <c r="AX167" s="1021"/>
      <c r="AY167" s="1021"/>
      <c r="AZ167" s="1021"/>
      <c r="BA167" s="1021"/>
      <c r="BB167" s="1021"/>
      <c r="BC167" s="1021"/>
      <c r="BD167" s="1021"/>
      <c r="BE167" s="1021"/>
      <c r="BF167" s="1021"/>
      <c r="BG167" s="1021"/>
      <c r="BH167" s="1021"/>
      <c r="BI167" s="1021"/>
      <c r="BJ167" s="1021"/>
      <c r="BK167" s="1021"/>
      <c r="BL167" s="1021"/>
      <c r="BM167" s="1021"/>
      <c r="BN167" s="1021"/>
      <c r="BO167" s="1021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15" t="e">
        <f>VLOOKUP(E166,選手リスト,2,FALSE)</f>
        <v>#N/A</v>
      </c>
      <c r="F186" s="1016"/>
      <c r="G186" s="1016"/>
      <c r="H186" s="1016"/>
      <c r="I186" s="1016"/>
      <c r="J186" s="1016"/>
      <c r="K186" s="1016"/>
      <c r="L186" s="1016" t="e">
        <f>VLOOKUP(L166,選手リスト,2,FALSE)</f>
        <v>#N/A</v>
      </c>
      <c r="M186" s="1016"/>
      <c r="N186" s="1016"/>
      <c r="O186" s="1016"/>
      <c r="P186" s="1016"/>
      <c r="Q186" s="1016"/>
      <c r="R186" s="1016"/>
      <c r="S186" s="1016" t="e">
        <f>VLOOKUP(S166,選手リスト,2,FALSE)</f>
        <v>#N/A</v>
      </c>
      <c r="T186" s="1016"/>
      <c r="U186" s="1016"/>
      <c r="V186" s="1016"/>
      <c r="W186" s="1016"/>
      <c r="X186" s="1016"/>
      <c r="Y186" s="1016"/>
      <c r="Z186" s="1016" t="e">
        <f>VLOOKUP(Z166,選手リスト,2,FALSE)</f>
        <v>#N/A</v>
      </c>
      <c r="AA186" s="1016"/>
      <c r="AB186" s="1016"/>
      <c r="AC186" s="1016"/>
      <c r="AD186" s="1016"/>
      <c r="AE186" s="1016"/>
      <c r="AF186" s="1016"/>
      <c r="AG186" s="1016" t="e">
        <f>VLOOKUP(AG166,選手リスト,2,FALSE)</f>
        <v>#N/A</v>
      </c>
      <c r="AH186" s="1016"/>
      <c r="AI186" s="1016"/>
      <c r="AJ186" s="1016"/>
      <c r="AK186" s="1016"/>
      <c r="AL186" s="1016"/>
      <c r="AM186" s="1016"/>
      <c r="AN186" s="1016" t="e">
        <f>VLOOKUP(AN166,選手リスト,2,FALSE)</f>
        <v>#N/A</v>
      </c>
      <c r="AO186" s="1016"/>
      <c r="AP186" s="1016"/>
      <c r="AQ186" s="1016"/>
      <c r="AR186" s="1016"/>
      <c r="AS186" s="1016"/>
      <c r="AT186" s="1016"/>
      <c r="AU186" s="1016" t="e">
        <f>VLOOKUP(AU166,選手リスト,2,FALSE)</f>
        <v>#N/A</v>
      </c>
      <c r="AV186" s="1016"/>
      <c r="AW186" s="1016"/>
      <c r="AX186" s="1016"/>
      <c r="AY186" s="1016"/>
      <c r="AZ186" s="1016"/>
      <c r="BA186" s="1016"/>
      <c r="BB186" s="1016" t="e">
        <f>VLOOKUP(BB166,選手リスト,2,FALSE)</f>
        <v>#N/A</v>
      </c>
      <c r="BC186" s="1016"/>
      <c r="BD186" s="1016"/>
      <c r="BE186" s="1016"/>
      <c r="BF186" s="1016"/>
      <c r="BG186" s="1016"/>
      <c r="BH186" s="1016"/>
      <c r="BI186" s="1016" t="e">
        <f>VLOOKUP(BI166,選手リスト,2,FALSE)</f>
        <v>#N/A</v>
      </c>
      <c r="BJ186" s="1016"/>
      <c r="BK186" s="1016"/>
      <c r="BL186" s="1016"/>
      <c r="BM186" s="1016"/>
      <c r="BN186" s="1016"/>
      <c r="BO186" s="1029"/>
    </row>
    <row r="187" spans="4:68" ht="4.2" customHeight="1" x14ac:dyDescent="0.2">
      <c r="D187" s="113"/>
      <c r="E187" s="1017"/>
      <c r="F187" s="1018"/>
      <c r="G187" s="1018"/>
      <c r="H187" s="1018"/>
      <c r="I187" s="1018"/>
      <c r="J187" s="1018"/>
      <c r="K187" s="1018"/>
      <c r="L187" s="1018"/>
      <c r="M187" s="1018"/>
      <c r="N187" s="1018"/>
      <c r="O187" s="1018"/>
      <c r="P187" s="1018"/>
      <c r="Q187" s="1018"/>
      <c r="R187" s="1018"/>
      <c r="S187" s="1018"/>
      <c r="T187" s="1018"/>
      <c r="U187" s="1018"/>
      <c r="V187" s="1018"/>
      <c r="W187" s="1018"/>
      <c r="X187" s="1018"/>
      <c r="Y187" s="1018"/>
      <c r="Z187" s="1018"/>
      <c r="AA187" s="1018"/>
      <c r="AB187" s="1018"/>
      <c r="AC187" s="1018"/>
      <c r="AD187" s="1018"/>
      <c r="AE187" s="1018"/>
      <c r="AF187" s="1018"/>
      <c r="AG187" s="1018"/>
      <c r="AH187" s="1018"/>
      <c r="AI187" s="1018"/>
      <c r="AJ187" s="1018"/>
      <c r="AK187" s="1018"/>
      <c r="AL187" s="1018"/>
      <c r="AM187" s="1018"/>
      <c r="AN187" s="1018"/>
      <c r="AO187" s="1018"/>
      <c r="AP187" s="1018"/>
      <c r="AQ187" s="1018"/>
      <c r="AR187" s="1018"/>
      <c r="AS187" s="1018"/>
      <c r="AT187" s="1018"/>
      <c r="AU187" s="1018"/>
      <c r="AV187" s="1018"/>
      <c r="AW187" s="1018"/>
      <c r="AX187" s="1018"/>
      <c r="AY187" s="1018"/>
      <c r="AZ187" s="1018"/>
      <c r="BA187" s="1018"/>
      <c r="BB187" s="1018"/>
      <c r="BC187" s="1018"/>
      <c r="BD187" s="1018"/>
      <c r="BE187" s="1018"/>
      <c r="BF187" s="1018"/>
      <c r="BG187" s="1018"/>
      <c r="BH187" s="1018"/>
      <c r="BI187" s="1018"/>
      <c r="BJ187" s="1018"/>
      <c r="BK187" s="1018"/>
      <c r="BL187" s="1018"/>
      <c r="BM187" s="1018"/>
      <c r="BN187" s="1018"/>
      <c r="BO187" s="1030"/>
    </row>
    <row r="188" spans="4:68" ht="4.2" customHeight="1" thickBot="1" x14ac:dyDescent="0.25">
      <c r="D188" s="113"/>
      <c r="E188" s="1019"/>
      <c r="F188" s="1020"/>
      <c r="G188" s="1020"/>
      <c r="H188" s="1020"/>
      <c r="I188" s="1020"/>
      <c r="J188" s="1020"/>
      <c r="K188" s="1020"/>
      <c r="L188" s="1020"/>
      <c r="M188" s="1020"/>
      <c r="N188" s="1020"/>
      <c r="O188" s="1020"/>
      <c r="P188" s="1020"/>
      <c r="Q188" s="1020"/>
      <c r="R188" s="1020"/>
      <c r="S188" s="1020"/>
      <c r="T188" s="1020"/>
      <c r="U188" s="1020"/>
      <c r="V188" s="1020"/>
      <c r="W188" s="1020"/>
      <c r="X188" s="1020"/>
      <c r="Y188" s="1020"/>
      <c r="Z188" s="1020"/>
      <c r="AA188" s="1020"/>
      <c r="AB188" s="1020"/>
      <c r="AC188" s="1020"/>
      <c r="AD188" s="1020"/>
      <c r="AE188" s="1020"/>
      <c r="AF188" s="1020"/>
      <c r="AG188" s="1020"/>
      <c r="AH188" s="1020"/>
      <c r="AI188" s="1020"/>
      <c r="AJ188" s="1020"/>
      <c r="AK188" s="1020"/>
      <c r="AL188" s="1020"/>
      <c r="AM188" s="1020"/>
      <c r="AN188" s="1020"/>
      <c r="AO188" s="1020"/>
      <c r="AP188" s="1020"/>
      <c r="AQ188" s="1020"/>
      <c r="AR188" s="1020"/>
      <c r="AS188" s="1020"/>
      <c r="AT188" s="1020"/>
      <c r="AU188" s="1020"/>
      <c r="AV188" s="1020"/>
      <c r="AW188" s="1020"/>
      <c r="AX188" s="1020"/>
      <c r="AY188" s="1020"/>
      <c r="AZ188" s="1020"/>
      <c r="BA188" s="1020"/>
      <c r="BB188" s="1020"/>
      <c r="BC188" s="1020"/>
      <c r="BD188" s="1020"/>
      <c r="BE188" s="1020"/>
      <c r="BF188" s="1020"/>
      <c r="BG188" s="1020"/>
      <c r="BH188" s="1020"/>
      <c r="BI188" s="1020"/>
      <c r="BJ188" s="1020"/>
      <c r="BK188" s="1020"/>
      <c r="BL188" s="1020"/>
      <c r="BM188" s="1020"/>
      <c r="BN188" s="1020"/>
      <c r="BO188" s="1031"/>
    </row>
    <row r="189" spans="4:68" ht="4.2" customHeight="1" x14ac:dyDescent="0.2">
      <c r="E189" s="1013">
        <v>553</v>
      </c>
      <c r="F189" s="1013"/>
      <c r="G189" s="1013"/>
      <c r="H189" s="1013"/>
      <c r="I189" s="1013"/>
      <c r="J189" s="1013"/>
      <c r="K189" s="1013"/>
      <c r="L189" s="1013">
        <v>554</v>
      </c>
      <c r="M189" s="1013"/>
      <c r="N189" s="1013"/>
      <c r="O189" s="1013"/>
      <c r="P189" s="1013"/>
      <c r="Q189" s="1013"/>
      <c r="R189" s="1013"/>
      <c r="S189" s="1013">
        <v>555</v>
      </c>
      <c r="T189" s="1013"/>
      <c r="U189" s="1013"/>
      <c r="V189" s="1013"/>
      <c r="W189" s="1013"/>
      <c r="X189" s="1013"/>
      <c r="Y189" s="1013"/>
      <c r="Z189" s="1013">
        <v>556</v>
      </c>
      <c r="AA189" s="1013"/>
      <c r="AB189" s="1013"/>
      <c r="AC189" s="1013"/>
      <c r="AD189" s="1013"/>
      <c r="AE189" s="1013"/>
      <c r="AF189" s="1013"/>
      <c r="AG189" s="1013">
        <v>557</v>
      </c>
      <c r="AH189" s="1013"/>
      <c r="AI189" s="1013"/>
      <c r="AJ189" s="1013"/>
      <c r="AK189" s="1013"/>
      <c r="AL189" s="1013"/>
      <c r="AM189" s="1013"/>
      <c r="AN189" s="1013">
        <v>558</v>
      </c>
      <c r="AO189" s="1013"/>
      <c r="AP189" s="1013"/>
      <c r="AQ189" s="1013"/>
      <c r="AR189" s="1013"/>
      <c r="AS189" s="1013"/>
      <c r="AT189" s="1013"/>
      <c r="AU189" s="1013">
        <v>559</v>
      </c>
      <c r="AV189" s="1013"/>
      <c r="AW189" s="1013"/>
      <c r="AX189" s="1013"/>
      <c r="AY189" s="1013"/>
      <c r="AZ189" s="1013"/>
      <c r="BA189" s="1013"/>
      <c r="BB189" s="1013">
        <v>560</v>
      </c>
      <c r="BC189" s="1013"/>
      <c r="BD189" s="1013"/>
      <c r="BE189" s="1013"/>
      <c r="BF189" s="1013"/>
      <c r="BG189" s="1013"/>
      <c r="BH189" s="1013"/>
      <c r="BI189" s="1013">
        <v>561</v>
      </c>
      <c r="BJ189" s="1013"/>
      <c r="BK189" s="1013"/>
      <c r="BL189" s="1013"/>
      <c r="BM189" s="1013"/>
      <c r="BN189" s="1013"/>
      <c r="BO189" s="1013"/>
      <c r="BP189" s="111"/>
    </row>
    <row r="190" spans="4:68" ht="4.2" customHeight="1" x14ac:dyDescent="0.2">
      <c r="E190" s="1021"/>
      <c r="F190" s="1021"/>
      <c r="G190" s="1021"/>
      <c r="H190" s="1021"/>
      <c r="I190" s="1021"/>
      <c r="J190" s="1021"/>
      <c r="K190" s="1021"/>
      <c r="L190" s="1021"/>
      <c r="M190" s="1021"/>
      <c r="N190" s="1021"/>
      <c r="O190" s="1021"/>
      <c r="P190" s="1021"/>
      <c r="Q190" s="1021"/>
      <c r="R190" s="1021"/>
      <c r="S190" s="1021"/>
      <c r="T190" s="1021"/>
      <c r="U190" s="1021"/>
      <c r="V190" s="1021"/>
      <c r="W190" s="1021"/>
      <c r="X190" s="1021"/>
      <c r="Y190" s="1021"/>
      <c r="Z190" s="1021"/>
      <c r="AA190" s="1021"/>
      <c r="AB190" s="1021"/>
      <c r="AC190" s="1021"/>
      <c r="AD190" s="1021"/>
      <c r="AE190" s="1021"/>
      <c r="AF190" s="1021"/>
      <c r="AG190" s="1021"/>
      <c r="AH190" s="1021"/>
      <c r="AI190" s="1021"/>
      <c r="AJ190" s="1021"/>
      <c r="AK190" s="1021"/>
      <c r="AL190" s="1021"/>
      <c r="AM190" s="1021"/>
      <c r="AN190" s="1021"/>
      <c r="AO190" s="1021"/>
      <c r="AP190" s="1021"/>
      <c r="AQ190" s="1021"/>
      <c r="AR190" s="1021"/>
      <c r="AS190" s="1021"/>
      <c r="AT190" s="1021"/>
      <c r="AU190" s="1021"/>
      <c r="AV190" s="1021"/>
      <c r="AW190" s="1021"/>
      <c r="AX190" s="1021"/>
      <c r="AY190" s="1021"/>
      <c r="AZ190" s="1021"/>
      <c r="BA190" s="1021"/>
      <c r="BB190" s="1021"/>
      <c r="BC190" s="1021"/>
      <c r="BD190" s="1021"/>
      <c r="BE190" s="1021"/>
      <c r="BF190" s="1021"/>
      <c r="BG190" s="1021"/>
      <c r="BH190" s="1021"/>
      <c r="BI190" s="1021"/>
      <c r="BJ190" s="1021"/>
      <c r="BK190" s="1021"/>
      <c r="BL190" s="1021"/>
      <c r="BM190" s="1021"/>
      <c r="BN190" s="1021"/>
      <c r="BO190" s="102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15" t="e">
        <f>VLOOKUP(E189,選手リスト,2,FALSE)</f>
        <v>#N/A</v>
      </c>
      <c r="F209" s="1016"/>
      <c r="G209" s="1016"/>
      <c r="H209" s="1016"/>
      <c r="I209" s="1016"/>
      <c r="J209" s="1016"/>
      <c r="K209" s="1016"/>
      <c r="L209" s="1016" t="e">
        <f>VLOOKUP(L189,選手リスト,2,FALSE)</f>
        <v>#N/A</v>
      </c>
      <c r="M209" s="1016"/>
      <c r="N209" s="1016"/>
      <c r="O209" s="1016"/>
      <c r="P209" s="1016"/>
      <c r="Q209" s="1016"/>
      <c r="R209" s="1016"/>
      <c r="S209" s="1016" t="e">
        <f>VLOOKUP(S189,選手リスト,2,FALSE)</f>
        <v>#N/A</v>
      </c>
      <c r="T209" s="1016"/>
      <c r="U209" s="1016"/>
      <c r="V209" s="1016"/>
      <c r="W209" s="1016"/>
      <c r="X209" s="1016"/>
      <c r="Y209" s="1016"/>
      <c r="Z209" s="1016" t="e">
        <f>VLOOKUP(Z189,選手リスト,2,FALSE)</f>
        <v>#N/A</v>
      </c>
      <c r="AA209" s="1016"/>
      <c r="AB209" s="1016"/>
      <c r="AC209" s="1016"/>
      <c r="AD209" s="1016"/>
      <c r="AE209" s="1016"/>
      <c r="AF209" s="1016"/>
      <c r="AG209" s="1016" t="e">
        <f>VLOOKUP(AG189,選手リスト,2,FALSE)</f>
        <v>#N/A</v>
      </c>
      <c r="AH209" s="1016"/>
      <c r="AI209" s="1016"/>
      <c r="AJ209" s="1016"/>
      <c r="AK209" s="1016"/>
      <c r="AL209" s="1016"/>
      <c r="AM209" s="1016"/>
      <c r="AN209" s="1016" t="e">
        <f>VLOOKUP(AN189,選手リスト,2,FALSE)</f>
        <v>#N/A</v>
      </c>
      <c r="AO209" s="1016"/>
      <c r="AP209" s="1016"/>
      <c r="AQ209" s="1016"/>
      <c r="AR209" s="1016"/>
      <c r="AS209" s="1016"/>
      <c r="AT209" s="1016"/>
      <c r="AU209" s="1016" t="e">
        <f>VLOOKUP(AU189,選手リスト,2,FALSE)</f>
        <v>#N/A</v>
      </c>
      <c r="AV209" s="1016"/>
      <c r="AW209" s="1016"/>
      <c r="AX209" s="1016"/>
      <c r="AY209" s="1016"/>
      <c r="AZ209" s="1016"/>
      <c r="BA209" s="1016"/>
      <c r="BB209" s="1016" t="e">
        <f>VLOOKUP(BB189,選手リスト,2,FALSE)</f>
        <v>#N/A</v>
      </c>
      <c r="BC209" s="1016"/>
      <c r="BD209" s="1016"/>
      <c r="BE209" s="1016"/>
      <c r="BF209" s="1016"/>
      <c r="BG209" s="1016"/>
      <c r="BH209" s="1016"/>
      <c r="BI209" s="1016" t="e">
        <f>VLOOKUP(BI189,選手リスト,2,FALSE)</f>
        <v>#N/A</v>
      </c>
      <c r="BJ209" s="1016"/>
      <c r="BK209" s="1016"/>
      <c r="BL209" s="1016"/>
      <c r="BM209" s="1016"/>
      <c r="BN209" s="1016"/>
      <c r="BO209" s="1029"/>
      <c r="BP209" s="45"/>
    </row>
    <row r="210" spans="5:68" ht="4.2" customHeight="1" x14ac:dyDescent="0.2">
      <c r="E210" s="1017"/>
      <c r="F210" s="1018"/>
      <c r="G210" s="1018"/>
      <c r="H210" s="1018"/>
      <c r="I210" s="1018"/>
      <c r="J210" s="1018"/>
      <c r="K210" s="1018"/>
      <c r="L210" s="1018"/>
      <c r="M210" s="1018"/>
      <c r="N210" s="1018"/>
      <c r="O210" s="1018"/>
      <c r="P210" s="1018"/>
      <c r="Q210" s="1018"/>
      <c r="R210" s="1018"/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  <c r="BB210" s="1018"/>
      <c r="BC210" s="1018"/>
      <c r="BD210" s="1018"/>
      <c r="BE210" s="1018"/>
      <c r="BF210" s="1018"/>
      <c r="BG210" s="1018"/>
      <c r="BH210" s="1018"/>
      <c r="BI210" s="1018"/>
      <c r="BJ210" s="1018"/>
      <c r="BK210" s="1018"/>
      <c r="BL210" s="1018"/>
      <c r="BM210" s="1018"/>
      <c r="BN210" s="1018"/>
      <c r="BO210" s="1030"/>
      <c r="BP210" s="2"/>
    </row>
    <row r="211" spans="5:68" ht="4.2" customHeight="1" thickBot="1" x14ac:dyDescent="0.25">
      <c r="E211" s="1019"/>
      <c r="F211" s="1020"/>
      <c r="G211" s="1020"/>
      <c r="H211" s="1020"/>
      <c r="I211" s="1020"/>
      <c r="J211" s="1020"/>
      <c r="K211" s="1020"/>
      <c r="L211" s="1020"/>
      <c r="M211" s="1020"/>
      <c r="N211" s="1020"/>
      <c r="O211" s="1020"/>
      <c r="P211" s="1020"/>
      <c r="Q211" s="1020"/>
      <c r="R211" s="1020"/>
      <c r="S211" s="1020"/>
      <c r="T211" s="1020"/>
      <c r="U211" s="1020"/>
      <c r="V211" s="1020"/>
      <c r="W211" s="1020"/>
      <c r="X211" s="1020"/>
      <c r="Y211" s="1020"/>
      <c r="Z211" s="1020"/>
      <c r="AA211" s="1020"/>
      <c r="AB211" s="1020"/>
      <c r="AC211" s="1020"/>
      <c r="AD211" s="1020"/>
      <c r="AE211" s="1020"/>
      <c r="AF211" s="1020"/>
      <c r="AG211" s="1020"/>
      <c r="AH211" s="1020"/>
      <c r="AI211" s="1020"/>
      <c r="AJ211" s="1020"/>
      <c r="AK211" s="1020"/>
      <c r="AL211" s="1020"/>
      <c r="AM211" s="1020"/>
      <c r="AN211" s="1020"/>
      <c r="AO211" s="1020"/>
      <c r="AP211" s="1020"/>
      <c r="AQ211" s="1020"/>
      <c r="AR211" s="1020"/>
      <c r="AS211" s="1020"/>
      <c r="AT211" s="1020"/>
      <c r="AU211" s="1020"/>
      <c r="AV211" s="1020"/>
      <c r="AW211" s="1020"/>
      <c r="AX211" s="1020"/>
      <c r="AY211" s="1020"/>
      <c r="AZ211" s="1020"/>
      <c r="BA211" s="1020"/>
      <c r="BB211" s="1020"/>
      <c r="BC211" s="1020"/>
      <c r="BD211" s="1020"/>
      <c r="BE211" s="1020"/>
      <c r="BF211" s="1020"/>
      <c r="BG211" s="1020"/>
      <c r="BH211" s="1020"/>
      <c r="BI211" s="1020"/>
      <c r="BJ211" s="1020"/>
      <c r="BK211" s="1020"/>
      <c r="BL211" s="1020"/>
      <c r="BM211" s="1020"/>
      <c r="BN211" s="1020"/>
      <c r="BO211" s="1031"/>
      <c r="BP211" s="2"/>
    </row>
  </sheetData>
  <mergeCells count="213"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45" t="s">
        <v>142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0" t="s">
        <v>142</v>
      </c>
      <c r="EH1" s="1045"/>
      <c r="EI1" s="1045"/>
      <c r="EJ1" s="1045"/>
      <c r="EK1" s="1045"/>
      <c r="EL1" s="1045"/>
      <c r="EM1" s="1045"/>
      <c r="EN1" s="1046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6"/>
      <c r="BZ2" s="1036"/>
      <c r="CA2" s="1036"/>
      <c r="CB2" s="1036"/>
      <c r="CC2" s="1036"/>
      <c r="CD2" s="1036"/>
      <c r="CE2" s="1036"/>
      <c r="CF2" s="1036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0"/>
      <c r="EH2" s="1045"/>
      <c r="EI2" s="1045"/>
      <c r="EJ2" s="1045"/>
      <c r="EK2" s="1045"/>
      <c r="EL2" s="1045"/>
      <c r="EM2" s="1045"/>
      <c r="EN2" s="1046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7"/>
      <c r="BZ3" s="1047"/>
      <c r="CA3" s="1047"/>
      <c r="CB3" s="1047"/>
      <c r="CC3" s="1047"/>
      <c r="CD3" s="1047"/>
      <c r="CE3" s="1047"/>
      <c r="CF3" s="1047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0"/>
      <c r="EH3" s="1045"/>
      <c r="EI3" s="1045"/>
      <c r="EJ3" s="1045"/>
      <c r="EK3" s="1045"/>
      <c r="EL3" s="1045"/>
      <c r="EM3" s="1045"/>
      <c r="EN3" s="1046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183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6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183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6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183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6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183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6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183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6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183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6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183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6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2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93"/>
      <c r="BR12" s="193"/>
      <c r="BS12" s="193"/>
      <c r="BT12" s="193"/>
      <c r="BU12" s="180"/>
      <c r="BV12" s="180"/>
      <c r="BW12" s="180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2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93"/>
      <c r="BR13" s="193"/>
      <c r="BS13" s="193"/>
      <c r="BT13" s="193"/>
      <c r="BU13" s="180"/>
      <c r="BV13" s="180"/>
      <c r="BW13" s="180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2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93"/>
      <c r="BR14" s="193"/>
      <c r="BS14" s="193"/>
      <c r="BT14" s="193"/>
      <c r="BU14" s="180"/>
      <c r="BV14" s="180"/>
      <c r="BW14" s="180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2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1"/>
      <c r="EH15" s="1041"/>
      <c r="EI15" s="1041"/>
      <c r="EJ15" s="1041"/>
      <c r="EK15" s="1041"/>
      <c r="EL15" s="1041"/>
      <c r="EM15" s="1041"/>
      <c r="EN15" s="1042"/>
    </row>
    <row r="16" spans="1:144" ht="4.2" customHeight="1" x14ac:dyDescent="0.2">
      <c r="A16" s="1041" t="s">
        <v>137</v>
      </c>
      <c r="B16" s="1041"/>
      <c r="C16" s="1041"/>
      <c r="D16" s="1041"/>
      <c r="E16" s="1041"/>
      <c r="F16" s="1041"/>
      <c r="G16" s="1041"/>
      <c r="H16" s="1042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1" t="s">
        <v>137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4"/>
      <c r="J17" s="36"/>
      <c r="K17" s="1176" t="s">
        <v>41</v>
      </c>
      <c r="L17" s="1176"/>
      <c r="M17" s="1176"/>
      <c r="N17" s="1176"/>
      <c r="O17" s="1176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39" t="s">
        <v>34</v>
      </c>
      <c r="CX17" s="1039"/>
      <c r="CY17" s="1039"/>
      <c r="CZ17" s="1039"/>
      <c r="DA17" s="1039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4"/>
      <c r="J18" s="36"/>
      <c r="K18" s="1176"/>
      <c r="L18" s="1176"/>
      <c r="M18" s="1176"/>
      <c r="N18" s="1176"/>
      <c r="O18" s="1176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39"/>
      <c r="CX18" s="1039"/>
      <c r="CY18" s="1039"/>
      <c r="CZ18" s="1039"/>
      <c r="DA18" s="1039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4"/>
      <c r="J19" s="36"/>
      <c r="K19" s="118"/>
      <c r="L19" s="118"/>
      <c r="M19" s="118"/>
      <c r="N19" s="118"/>
      <c r="O19" s="118"/>
      <c r="P19" s="1028" t="e">
        <f>VLOOKUP(K20,選手リスト,3,FALSE)</f>
        <v>#N/A</v>
      </c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6" t="e">
        <f>VLOOKUP(K20,選手リスト,4,FALSE)</f>
        <v>#N/A</v>
      </c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34" t="e">
        <f>VLOOKUP(K20,選手リスト,9,FALSE)</f>
        <v>#N/A</v>
      </c>
      <c r="AL19" s="1034"/>
      <c r="AM19" s="1034"/>
      <c r="AN19" s="1034"/>
      <c r="AO19" s="1035" t="e">
        <f>VLOOKUP(K20,選手リスト,6,FALSE)</f>
        <v>#N/A</v>
      </c>
      <c r="AP19" s="1035"/>
      <c r="AQ19" s="1035"/>
      <c r="AR19" s="1035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28" t="e">
        <f>VLOOKUP(CW20,選手リスト,3,FALSE)</f>
        <v>#N/A</v>
      </c>
      <c r="DC19" s="1028"/>
      <c r="DD19" s="1028"/>
      <c r="DE19" s="1028"/>
      <c r="DF19" s="1028"/>
      <c r="DG19" s="1028"/>
      <c r="DH19" s="1028"/>
      <c r="DI19" s="1028"/>
      <c r="DJ19" s="1028"/>
      <c r="DK19" s="1028"/>
      <c r="DL19" s="1028"/>
      <c r="DM19" s="1026"/>
      <c r="DN19" s="1026"/>
      <c r="DO19" s="1026"/>
      <c r="DP19" s="1026"/>
      <c r="DQ19" s="1026"/>
      <c r="DR19" s="1026"/>
      <c r="DS19" s="1026"/>
      <c r="DT19" s="1026"/>
      <c r="DU19" s="1026"/>
      <c r="DV19" s="1026"/>
      <c r="DW19" s="1034" t="e">
        <f>VLOOKUP(CW20,選手リスト,9,FALSE)</f>
        <v>#N/A</v>
      </c>
      <c r="DX19" s="1034"/>
      <c r="DY19" s="1034"/>
      <c r="DZ19" s="1034"/>
      <c r="EA19" s="1035" t="e">
        <f>VLOOKUP(CW20,選手リスト,6,FALSE)</f>
        <v>#N/A</v>
      </c>
      <c r="EB19" s="1035"/>
      <c r="EC19" s="1035"/>
      <c r="ED19" s="1035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4"/>
      <c r="J20" s="36"/>
      <c r="K20" s="1032">
        <v>562</v>
      </c>
      <c r="L20" s="1032"/>
      <c r="M20" s="1032"/>
      <c r="N20" s="1032"/>
      <c r="O20" s="36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/>
      <c r="AL20" s="1034"/>
      <c r="AM20" s="1034"/>
      <c r="AN20" s="1034"/>
      <c r="AO20" s="1035"/>
      <c r="AP20" s="1035"/>
      <c r="AQ20" s="1035"/>
      <c r="AR20" s="1035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32">
        <v>581</v>
      </c>
      <c r="CX20" s="1032"/>
      <c r="CY20" s="1032"/>
      <c r="CZ20" s="1032"/>
      <c r="DA20" s="36"/>
      <c r="DB20" s="1028"/>
      <c r="DC20" s="1028"/>
      <c r="DD20" s="1028"/>
      <c r="DE20" s="1028"/>
      <c r="DF20" s="1028"/>
      <c r="DG20" s="1028"/>
      <c r="DH20" s="1028"/>
      <c r="DI20" s="1028"/>
      <c r="DJ20" s="1028"/>
      <c r="DK20" s="1028"/>
      <c r="DL20" s="1028"/>
      <c r="DM20" s="1026"/>
      <c r="DN20" s="1026"/>
      <c r="DO20" s="1026"/>
      <c r="DP20" s="1026"/>
      <c r="DQ20" s="1026"/>
      <c r="DR20" s="1026"/>
      <c r="DS20" s="1026"/>
      <c r="DT20" s="1026"/>
      <c r="DU20" s="1026"/>
      <c r="DV20" s="1026"/>
      <c r="DW20" s="1034"/>
      <c r="DX20" s="1034"/>
      <c r="DY20" s="1034"/>
      <c r="DZ20" s="1034"/>
      <c r="EA20" s="1035"/>
      <c r="EB20" s="1035"/>
      <c r="EC20" s="1035"/>
      <c r="ED20" s="1035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91</v>
      </c>
      <c r="B21" s="1037"/>
      <c r="C21" s="1037"/>
      <c r="D21" s="1037"/>
      <c r="E21" s="1037"/>
      <c r="F21" s="1038" t="s">
        <v>206</v>
      </c>
      <c r="G21" s="1038"/>
      <c r="H21" s="1038"/>
      <c r="I21" s="4"/>
      <c r="J21" s="36"/>
      <c r="K21" s="1032"/>
      <c r="L21" s="1032"/>
      <c r="M21" s="1032"/>
      <c r="N21" s="1032"/>
      <c r="O21" s="36"/>
      <c r="P21" s="1033" t="e">
        <f>VLOOKUP(K20,選手リスト,2,FALSE)</f>
        <v>#N/A</v>
      </c>
      <c r="Q21" s="1033"/>
      <c r="R21" s="1033"/>
      <c r="S21" s="1033"/>
      <c r="T21" s="1033"/>
      <c r="U21" s="1033"/>
      <c r="V21" s="1033"/>
      <c r="W21" s="1033"/>
      <c r="X21" s="1033"/>
      <c r="Y21" s="1033"/>
      <c r="Z21" s="1033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32"/>
      <c r="CX21" s="1032"/>
      <c r="CY21" s="1032"/>
      <c r="CZ21" s="1032"/>
      <c r="DA21" s="36"/>
      <c r="DB21" s="1033" t="e">
        <f>VLOOKUP(CW20,選手リスト,2,FALSE)</f>
        <v>#N/A</v>
      </c>
      <c r="DC21" s="1033"/>
      <c r="DD21" s="1033"/>
      <c r="DE21" s="1033"/>
      <c r="DF21" s="1033"/>
      <c r="DG21" s="1033"/>
      <c r="DH21" s="1033"/>
      <c r="DI21" s="1033"/>
      <c r="DJ21" s="1033"/>
      <c r="DK21" s="1033"/>
      <c r="DL21" s="1033"/>
      <c r="DM21" s="1026"/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34"/>
      <c r="DX21" s="1034"/>
      <c r="DY21" s="1034"/>
      <c r="DZ21" s="1034"/>
      <c r="EA21" s="1035"/>
      <c r="EB21" s="1035"/>
      <c r="EC21" s="1035"/>
      <c r="ED21" s="1035"/>
      <c r="EG21" s="1038" t="s">
        <v>205</v>
      </c>
      <c r="EH21" s="1038"/>
      <c r="EI21" s="1038"/>
      <c r="EJ21" s="1037" t="s">
        <v>91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I22" s="4"/>
      <c r="J22" s="36"/>
      <c r="K22" s="1032"/>
      <c r="L22" s="1032"/>
      <c r="M22" s="1032"/>
      <c r="N22" s="1032"/>
      <c r="O22" s="36"/>
      <c r="P22" s="1033"/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 t="e">
        <f>VLOOKUP(K20,選手リスト,5,FALSE)</f>
        <v>#N/A</v>
      </c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7" t="e">
        <f>VLOOKUP(K20,選手リスト,10,FALSE)</f>
        <v>#N/A</v>
      </c>
      <c r="AL22" s="1027"/>
      <c r="AM22" s="1027"/>
      <c r="AN22" s="1027"/>
      <c r="AO22" s="1035"/>
      <c r="AP22" s="1035"/>
      <c r="AQ22" s="1035"/>
      <c r="AR22" s="1035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32"/>
      <c r="CX22" s="1032"/>
      <c r="CY22" s="1032"/>
      <c r="CZ22" s="1032"/>
      <c r="DA22" s="36"/>
      <c r="DB22" s="1033"/>
      <c r="DC22" s="1033"/>
      <c r="DD22" s="1033"/>
      <c r="DE22" s="1033"/>
      <c r="DF22" s="1033"/>
      <c r="DG22" s="1033"/>
      <c r="DH22" s="1033"/>
      <c r="DI22" s="1033"/>
      <c r="DJ22" s="1033"/>
      <c r="DK22" s="1033"/>
      <c r="DL22" s="1033"/>
      <c r="DM22" s="1026" t="e">
        <f>VLOOKUP(CW20,選手リスト,5,FALSE)</f>
        <v>#N/A</v>
      </c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27" t="e">
        <f>VLOOKUP(CW20,選手リスト,10,FALSE)</f>
        <v>#N/A</v>
      </c>
      <c r="DX22" s="1027"/>
      <c r="DY22" s="1027"/>
      <c r="DZ22" s="1027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I23" s="4"/>
      <c r="J23" s="36"/>
      <c r="K23" s="1032"/>
      <c r="L23" s="1032"/>
      <c r="M23" s="1032"/>
      <c r="N23" s="1032"/>
      <c r="O23" s="118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/>
      <c r="AL23" s="1027"/>
      <c r="AM23" s="1027"/>
      <c r="AN23" s="1027"/>
      <c r="AO23" s="1035"/>
      <c r="AP23" s="1035"/>
      <c r="AQ23" s="1035"/>
      <c r="AR23" s="1035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32"/>
      <c r="CX23" s="1032"/>
      <c r="CY23" s="1032"/>
      <c r="CZ23" s="1032"/>
      <c r="DA23" s="103"/>
      <c r="DB23" s="1033"/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27"/>
      <c r="DX23" s="1027"/>
      <c r="DY23" s="1027"/>
      <c r="DZ23" s="1027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I24" s="4"/>
      <c r="J24" s="36"/>
      <c r="K24" s="36"/>
      <c r="L24" s="36"/>
      <c r="M24" s="36"/>
      <c r="N24" s="36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3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/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7"/>
      <c r="DX24" s="1027"/>
      <c r="DY24" s="1027"/>
      <c r="DZ24" s="1027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I26" s="4"/>
      <c r="J26" s="28"/>
      <c r="AS26" s="210"/>
      <c r="AT26" s="472"/>
      <c r="AU26" s="472"/>
      <c r="AV26" s="472"/>
      <c r="AW26" s="472"/>
      <c r="AX26" s="473"/>
      <c r="AY26" s="1102">
        <v>10</v>
      </c>
      <c r="AZ26" s="1102"/>
      <c r="BA26" s="1102"/>
      <c r="BB26" s="1103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75">
        <v>18</v>
      </c>
      <c r="CN26" s="1102"/>
      <c r="CO26" s="1102"/>
      <c r="CP26" s="1102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I27" s="4"/>
      <c r="J27" s="36"/>
      <c r="K27" s="898"/>
      <c r="L27" s="898"/>
      <c r="M27" s="898"/>
      <c r="N27" s="898"/>
      <c r="O27" s="898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210"/>
      <c r="AT27" s="472"/>
      <c r="AU27" s="472"/>
      <c r="AV27" s="472"/>
      <c r="AW27" s="472"/>
      <c r="AX27" s="473"/>
      <c r="AY27" s="1102"/>
      <c r="AZ27" s="1102"/>
      <c r="BA27" s="1102"/>
      <c r="BB27" s="1103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75"/>
      <c r="CN27" s="1102"/>
      <c r="CO27" s="1102"/>
      <c r="CP27" s="1102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28" t="e">
        <f>VLOOKUP(CW28,選手リスト,3,FALSE)</f>
        <v>#N/A</v>
      </c>
      <c r="DC27" s="1028"/>
      <c r="DD27" s="1028"/>
      <c r="DE27" s="1028"/>
      <c r="DF27" s="1028"/>
      <c r="DG27" s="1028"/>
      <c r="DH27" s="1028"/>
      <c r="DI27" s="1028"/>
      <c r="DJ27" s="1028"/>
      <c r="DK27" s="1028"/>
      <c r="DL27" s="1028"/>
      <c r="DM27" s="1026" t="e">
        <f>VLOOKUP(CW28,選手リスト,4,FALSE)</f>
        <v>#N/A</v>
      </c>
      <c r="DN27" s="1026"/>
      <c r="DO27" s="1026"/>
      <c r="DP27" s="1026"/>
      <c r="DQ27" s="1026"/>
      <c r="DR27" s="1026"/>
      <c r="DS27" s="1026"/>
      <c r="DT27" s="1026"/>
      <c r="DU27" s="1026"/>
      <c r="DV27" s="1026"/>
      <c r="DW27" s="1034" t="e">
        <f>VLOOKUP(CW28,選手リスト,9,FALSE)</f>
        <v>#N/A</v>
      </c>
      <c r="DX27" s="1034"/>
      <c r="DY27" s="1034"/>
      <c r="DZ27" s="1034"/>
      <c r="EA27" s="1035" t="e">
        <f>VLOOKUP(CW28,選手リスト,6,FALSE)</f>
        <v>#N/A</v>
      </c>
      <c r="EB27" s="1035"/>
      <c r="EC27" s="1035"/>
      <c r="ED27" s="1035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I28" s="4"/>
      <c r="J28" s="36"/>
      <c r="K28" s="1032">
        <v>563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210"/>
      <c r="AT28" s="472"/>
      <c r="AU28" s="472"/>
      <c r="AV28" s="472"/>
      <c r="AW28" s="473"/>
      <c r="AX28" s="473"/>
      <c r="AY28" s="1102"/>
      <c r="AZ28" s="1102"/>
      <c r="BA28" s="1102"/>
      <c r="BB28" s="1103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75"/>
      <c r="CN28" s="1102"/>
      <c r="CO28" s="1102"/>
      <c r="CP28" s="1102"/>
      <c r="CQ28" s="473"/>
      <c r="CR28" s="473"/>
      <c r="CS28" s="472"/>
      <c r="CT28" s="472"/>
      <c r="CU28" s="472"/>
      <c r="CV28" s="193"/>
      <c r="CW28" s="1032">
        <v>582</v>
      </c>
      <c r="CX28" s="1032"/>
      <c r="CY28" s="1032"/>
      <c r="CZ28" s="1032"/>
      <c r="DA28" s="36"/>
      <c r="DB28" s="1028"/>
      <c r="DC28" s="1028"/>
      <c r="DD28" s="1028"/>
      <c r="DE28" s="1028"/>
      <c r="DF28" s="1028"/>
      <c r="DG28" s="1028"/>
      <c r="DH28" s="1028"/>
      <c r="DI28" s="1028"/>
      <c r="DJ28" s="1028"/>
      <c r="DK28" s="1028"/>
      <c r="DL28" s="1028"/>
      <c r="DM28" s="1026"/>
      <c r="DN28" s="1026"/>
      <c r="DO28" s="1026"/>
      <c r="DP28" s="1026"/>
      <c r="DQ28" s="1026"/>
      <c r="DR28" s="1026"/>
      <c r="DS28" s="1026"/>
      <c r="DT28" s="1026"/>
      <c r="DU28" s="1026"/>
      <c r="DV28" s="1026"/>
      <c r="DW28" s="1034"/>
      <c r="DX28" s="1034"/>
      <c r="DY28" s="1034"/>
      <c r="DZ28" s="1034"/>
      <c r="EA28" s="1035"/>
      <c r="EB28" s="1035"/>
      <c r="EC28" s="1035"/>
      <c r="ED28" s="1035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I29" s="4"/>
      <c r="J29" s="36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213"/>
      <c r="AT29" s="508"/>
      <c r="AU29" s="475"/>
      <c r="AV29" s="475"/>
      <c r="AW29" s="475"/>
      <c r="AX29" s="472"/>
      <c r="AY29" s="1102"/>
      <c r="AZ29" s="1102"/>
      <c r="BA29" s="1102"/>
      <c r="BB29" s="1103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75"/>
      <c r="CN29" s="1102"/>
      <c r="CO29" s="1102"/>
      <c r="CP29" s="1102"/>
      <c r="CQ29" s="473"/>
      <c r="CR29" s="476"/>
      <c r="CS29" s="475"/>
      <c r="CT29" s="475"/>
      <c r="CU29" s="475"/>
      <c r="CV29" s="194"/>
      <c r="CW29" s="1032"/>
      <c r="CX29" s="1032"/>
      <c r="CY29" s="1032"/>
      <c r="CZ29" s="1032"/>
      <c r="DA29" s="36"/>
      <c r="DB29" s="1033" t="e">
        <f>VLOOKUP(CW28,選手リスト,2,FALSE)</f>
        <v>#N/A</v>
      </c>
      <c r="DC29" s="1033"/>
      <c r="DD29" s="1033"/>
      <c r="DE29" s="1033"/>
      <c r="DF29" s="1033"/>
      <c r="DG29" s="1033"/>
      <c r="DH29" s="1033"/>
      <c r="DI29" s="1033"/>
      <c r="DJ29" s="1033"/>
      <c r="DK29" s="1033"/>
      <c r="DL29" s="1033"/>
      <c r="DM29" s="1026"/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34"/>
      <c r="DX29" s="1034"/>
      <c r="DY29" s="1034"/>
      <c r="DZ29" s="1034"/>
      <c r="EA29" s="1035"/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I30" s="4"/>
      <c r="J30" s="36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32"/>
      <c r="CX30" s="1032"/>
      <c r="CY30" s="1032"/>
      <c r="CZ30" s="1032"/>
      <c r="DA30" s="36"/>
      <c r="DB30" s="1033"/>
      <c r="DC30" s="1033"/>
      <c r="DD30" s="1033"/>
      <c r="DE30" s="1033"/>
      <c r="DF30" s="1033"/>
      <c r="DG30" s="1033"/>
      <c r="DH30" s="1033"/>
      <c r="DI30" s="1033"/>
      <c r="DJ30" s="1033"/>
      <c r="DK30" s="1033"/>
      <c r="DL30" s="1033"/>
      <c r="DM30" s="1026" t="e">
        <f>VLOOKUP(CW28,選手リスト,5,FALSE)</f>
        <v>#N/A</v>
      </c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27" t="e">
        <f>VLOOKUP(CW28,選手リスト,10,FALSE)</f>
        <v>#N/A</v>
      </c>
      <c r="DX30" s="1027"/>
      <c r="DY30" s="1027"/>
      <c r="DZ30" s="1027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I31" s="4"/>
      <c r="J31" s="36"/>
      <c r="K31" s="1032"/>
      <c r="L31" s="1032"/>
      <c r="M31" s="1032"/>
      <c r="N31" s="1032"/>
      <c r="O31" s="898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32"/>
      <c r="CX31" s="1032"/>
      <c r="CY31" s="1032"/>
      <c r="CZ31" s="1032"/>
      <c r="DA31" s="898"/>
      <c r="DB31" s="1033"/>
      <c r="DC31" s="1033"/>
      <c r="DD31" s="1033"/>
      <c r="DE31" s="1033"/>
      <c r="DF31" s="1033"/>
      <c r="DG31" s="1033"/>
      <c r="DH31" s="1033"/>
      <c r="DI31" s="1033"/>
      <c r="DJ31" s="1033"/>
      <c r="DK31" s="1033"/>
      <c r="DL31" s="1033"/>
      <c r="DM31" s="1026"/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27"/>
      <c r="DX31" s="1027"/>
      <c r="DY31" s="1027"/>
      <c r="DZ31" s="1027"/>
      <c r="EA31" s="1035"/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I32" s="4"/>
      <c r="J32" s="36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212">
        <v>1</v>
      </c>
      <c r="AT32" s="1102">
        <v>1</v>
      </c>
      <c r="AU32" s="1102"/>
      <c r="AV32" s="1102"/>
      <c r="AW32" s="1103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75">
        <v>4</v>
      </c>
      <c r="CS32" s="1102"/>
      <c r="CT32" s="1102"/>
      <c r="CU32" s="1102"/>
      <c r="CV32" s="91"/>
      <c r="CW32" s="36"/>
      <c r="CX32" s="36"/>
      <c r="CY32" s="36"/>
      <c r="CZ32" s="36"/>
      <c r="DA32" s="36"/>
      <c r="DB32" s="1033"/>
      <c r="DC32" s="1033"/>
      <c r="DD32" s="1033"/>
      <c r="DE32" s="1033"/>
      <c r="DF32" s="1033"/>
      <c r="DG32" s="1033"/>
      <c r="DH32" s="1033"/>
      <c r="DI32" s="1033"/>
      <c r="DJ32" s="1033"/>
      <c r="DK32" s="1033"/>
      <c r="DL32" s="1033"/>
      <c r="DM32" s="1026"/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7"/>
      <c r="DX32" s="1027"/>
      <c r="DY32" s="1027"/>
      <c r="DZ32" s="1027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2"/>
      <c r="AU33" s="1102"/>
      <c r="AV33" s="1102"/>
      <c r="AW33" s="1103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75"/>
      <c r="CS33" s="1102"/>
      <c r="CT33" s="1102"/>
      <c r="CU33" s="1102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2"/>
      <c r="AU34" s="1102"/>
      <c r="AV34" s="1102"/>
      <c r="AW34" s="1103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75"/>
      <c r="CS34" s="1102"/>
      <c r="CT34" s="1102"/>
      <c r="CU34" s="1102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I35" s="4"/>
      <c r="J35" s="36"/>
      <c r="K35" s="947"/>
      <c r="L35" s="947"/>
      <c r="M35" s="947"/>
      <c r="N35" s="947"/>
      <c r="O35" s="898"/>
      <c r="P35" s="1028" t="e">
        <f>VLOOKUP(K36,選手リスト,3,FALSE)</f>
        <v>#N/A</v>
      </c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 t="e">
        <f>VLOOKUP(K36,選手リスト,4,FALSE)</f>
        <v>#N/A</v>
      </c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 t="e">
        <f>VLOOKUP(K36,選手リスト,9,FALSE)</f>
        <v>#N/A</v>
      </c>
      <c r="AL35" s="1034"/>
      <c r="AM35" s="1034"/>
      <c r="AN35" s="1034"/>
      <c r="AO35" s="1035" t="e">
        <f>VLOOKUP(K36,選手リスト,6,FALSE)</f>
        <v>#N/A</v>
      </c>
      <c r="AP35" s="1035"/>
      <c r="AQ35" s="1035"/>
      <c r="AR35" s="1035"/>
      <c r="AS35" s="212"/>
      <c r="AT35" s="1102"/>
      <c r="AU35" s="1102"/>
      <c r="AV35" s="1102"/>
      <c r="AW35" s="1103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75"/>
      <c r="CS35" s="1102"/>
      <c r="CT35" s="1102"/>
      <c r="CU35" s="1102"/>
      <c r="CV35" s="91"/>
      <c r="CW35" s="947"/>
      <c r="CX35" s="947"/>
      <c r="CY35" s="947"/>
      <c r="CZ35" s="947"/>
      <c r="DA35" s="898"/>
      <c r="DB35" s="1028" t="e">
        <f>VLOOKUP(CW36,選手リスト,3,FALSE)</f>
        <v>#N/A</v>
      </c>
      <c r="DC35" s="1028"/>
      <c r="DD35" s="1028"/>
      <c r="DE35" s="1028"/>
      <c r="DF35" s="1028"/>
      <c r="DG35" s="1028"/>
      <c r="DH35" s="1028"/>
      <c r="DI35" s="1028"/>
      <c r="DJ35" s="1028"/>
      <c r="DK35" s="1028"/>
      <c r="DL35" s="1028"/>
      <c r="DM35" s="1026" t="e">
        <f>VLOOKUP(CW36,選手リスト,4,FALSE)</f>
        <v>#N/A</v>
      </c>
      <c r="DN35" s="1026"/>
      <c r="DO35" s="1026"/>
      <c r="DP35" s="1026"/>
      <c r="DQ35" s="1026"/>
      <c r="DR35" s="1026"/>
      <c r="DS35" s="1026"/>
      <c r="DT35" s="1026"/>
      <c r="DU35" s="1026"/>
      <c r="DV35" s="1026"/>
      <c r="DW35" s="1034" t="e">
        <f>VLOOKUP(CW36,選手リスト,9,FALSE)</f>
        <v>#N/A</v>
      </c>
      <c r="DX35" s="1034"/>
      <c r="DY35" s="1034"/>
      <c r="DZ35" s="1034"/>
      <c r="EA35" s="1035" t="e">
        <f>VLOOKUP(CW36,選手リスト,6,FALSE)</f>
        <v>#N/A</v>
      </c>
      <c r="EB35" s="1035"/>
      <c r="EC35" s="1035"/>
      <c r="ED35" s="1035"/>
      <c r="EE35" s="315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I36" s="4"/>
      <c r="J36" s="36"/>
      <c r="K36" s="1032">
        <v>564</v>
      </c>
      <c r="L36" s="1032"/>
      <c r="M36" s="1032"/>
      <c r="N36" s="1032"/>
      <c r="O36" s="36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32">
        <v>583</v>
      </c>
      <c r="CX36" s="1032"/>
      <c r="CY36" s="1032"/>
      <c r="CZ36" s="1032"/>
      <c r="DA36" s="36"/>
      <c r="DB36" s="1028"/>
      <c r="DC36" s="1028"/>
      <c r="DD36" s="1028"/>
      <c r="DE36" s="1028"/>
      <c r="DF36" s="1028"/>
      <c r="DG36" s="1028"/>
      <c r="DH36" s="1028"/>
      <c r="DI36" s="1028"/>
      <c r="DJ36" s="1028"/>
      <c r="DK36" s="1028"/>
      <c r="DL36" s="1028"/>
      <c r="DM36" s="1026"/>
      <c r="DN36" s="1026"/>
      <c r="DO36" s="1026"/>
      <c r="DP36" s="1026"/>
      <c r="DQ36" s="1026"/>
      <c r="DR36" s="1026"/>
      <c r="DS36" s="1026"/>
      <c r="DT36" s="1026"/>
      <c r="DU36" s="1026"/>
      <c r="DV36" s="1026"/>
      <c r="DW36" s="1034"/>
      <c r="DX36" s="1034"/>
      <c r="DY36" s="1034"/>
      <c r="DZ36" s="1034"/>
      <c r="EA36" s="1035"/>
      <c r="EB36" s="1035"/>
      <c r="EC36" s="1035"/>
      <c r="ED36" s="1035"/>
      <c r="EE36" s="315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I37" s="4"/>
      <c r="J37" s="36"/>
      <c r="K37" s="1032"/>
      <c r="L37" s="1032"/>
      <c r="M37" s="1032"/>
      <c r="N37" s="1032"/>
      <c r="O37" s="36"/>
      <c r="P37" s="1033" t="e">
        <f>VLOOKUP(K36,選手リスト,2,FALSE)</f>
        <v>#N/A</v>
      </c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2">
        <v>34</v>
      </c>
      <c r="BD37" s="1102"/>
      <c r="BE37" s="1102"/>
      <c r="BF37" s="1103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75">
        <v>38</v>
      </c>
      <c r="CJ37" s="1102"/>
      <c r="CK37" s="1102"/>
      <c r="CL37" s="1102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32"/>
      <c r="CX37" s="1032"/>
      <c r="CY37" s="1032"/>
      <c r="CZ37" s="1032"/>
      <c r="DA37" s="36"/>
      <c r="DB37" s="1033" t="e">
        <f>VLOOKUP(CW36,選手リスト,2,FALSE)</f>
        <v>#N/A</v>
      </c>
      <c r="DC37" s="1033"/>
      <c r="DD37" s="1033"/>
      <c r="DE37" s="1033"/>
      <c r="DF37" s="1033"/>
      <c r="DG37" s="1033"/>
      <c r="DH37" s="1033"/>
      <c r="DI37" s="1033"/>
      <c r="DJ37" s="1033"/>
      <c r="DK37" s="1033"/>
      <c r="DL37" s="1033"/>
      <c r="DM37" s="1026"/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34"/>
      <c r="DX37" s="1034"/>
      <c r="DY37" s="1034"/>
      <c r="DZ37" s="1034"/>
      <c r="EA37" s="1035"/>
      <c r="EB37" s="1035"/>
      <c r="EC37" s="1035"/>
      <c r="ED37" s="1035"/>
      <c r="EE37" s="31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I38" s="4"/>
      <c r="J38" s="36"/>
      <c r="K38" s="1032"/>
      <c r="L38" s="1032"/>
      <c r="M38" s="1032"/>
      <c r="N38" s="1032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 t="e">
        <f>VLOOKUP(K36,選手リスト,5,FALSE)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 t="e">
        <f>VLOOKUP(K36,選手リスト,10,FALSE)</f>
        <v>#N/A</v>
      </c>
      <c r="AL38" s="1027"/>
      <c r="AM38" s="1027"/>
      <c r="AN38" s="1027"/>
      <c r="AO38" s="1035"/>
      <c r="AP38" s="1035"/>
      <c r="AQ38" s="1035"/>
      <c r="AR38" s="1035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2"/>
      <c r="BD38" s="1102"/>
      <c r="BE38" s="1102"/>
      <c r="BF38" s="1103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75"/>
      <c r="CJ38" s="1102"/>
      <c r="CK38" s="1102"/>
      <c r="CL38" s="1102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32"/>
      <c r="CX38" s="1032"/>
      <c r="CY38" s="1032"/>
      <c r="CZ38" s="1032"/>
      <c r="DA38" s="36"/>
      <c r="DB38" s="1033"/>
      <c r="DC38" s="1033"/>
      <c r="DD38" s="1033"/>
      <c r="DE38" s="1033"/>
      <c r="DF38" s="1033"/>
      <c r="DG38" s="1033"/>
      <c r="DH38" s="1033"/>
      <c r="DI38" s="1033"/>
      <c r="DJ38" s="1033"/>
      <c r="DK38" s="1033"/>
      <c r="DL38" s="1033"/>
      <c r="DM38" s="1026" t="e">
        <f>VLOOKUP(CW36,選手リスト,5,FALSE)</f>
        <v>#N/A</v>
      </c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27" t="e">
        <f>VLOOKUP(CW36,選手リスト,10,FALSE)</f>
        <v>#N/A</v>
      </c>
      <c r="DX38" s="1027"/>
      <c r="DY38" s="1027"/>
      <c r="DZ38" s="1027"/>
      <c r="EA38" s="1035"/>
      <c r="EB38" s="1035"/>
      <c r="EC38" s="1035"/>
      <c r="ED38" s="1035"/>
      <c r="EE38" s="31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I39" s="4"/>
      <c r="J39" s="36"/>
      <c r="K39" s="1032"/>
      <c r="L39" s="1032"/>
      <c r="M39" s="1032"/>
      <c r="N39" s="1032"/>
      <c r="O39" s="898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2"/>
      <c r="BD39" s="1102"/>
      <c r="BE39" s="1102"/>
      <c r="BF39" s="1103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75"/>
      <c r="CJ39" s="1102"/>
      <c r="CK39" s="1102"/>
      <c r="CL39" s="1102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32"/>
      <c r="CX39" s="1032"/>
      <c r="CY39" s="1032"/>
      <c r="CZ39" s="1032"/>
      <c r="DA39" s="898"/>
      <c r="DB39" s="1033"/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27"/>
      <c r="DX39" s="1027"/>
      <c r="DY39" s="1027"/>
      <c r="DZ39" s="1027"/>
      <c r="EA39" s="1035"/>
      <c r="EB39" s="1035"/>
      <c r="EC39" s="1035"/>
      <c r="ED39" s="1035"/>
      <c r="EE39" s="31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I40" s="4"/>
      <c r="J40" s="36"/>
      <c r="K40" s="36"/>
      <c r="L40" s="36"/>
      <c r="M40" s="36"/>
      <c r="N40" s="36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2"/>
      <c r="BD40" s="1102"/>
      <c r="BE40" s="1102"/>
      <c r="BF40" s="1103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75"/>
      <c r="CJ40" s="1102"/>
      <c r="CK40" s="1102"/>
      <c r="CL40" s="1102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3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/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27"/>
      <c r="DX40" s="1027"/>
      <c r="DY40" s="1027"/>
      <c r="DZ40" s="1027"/>
      <c r="EA40" s="1035"/>
      <c r="EB40" s="1035"/>
      <c r="EC40" s="1035"/>
      <c r="ED40" s="1035"/>
      <c r="EE40" s="31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I43" s="4"/>
      <c r="J43" s="36"/>
      <c r="K43" s="947"/>
      <c r="L43" s="947"/>
      <c r="M43" s="947"/>
      <c r="N43" s="947"/>
      <c r="O43" s="898"/>
      <c r="P43" s="1028" t="e">
        <f>VLOOKUP(K44,選手リスト,3,FALSE)</f>
        <v>#N/A</v>
      </c>
      <c r="Q43" s="1028"/>
      <c r="R43" s="1028"/>
      <c r="S43" s="1028"/>
      <c r="T43" s="1028"/>
      <c r="U43" s="1028"/>
      <c r="V43" s="1028"/>
      <c r="W43" s="1028"/>
      <c r="X43" s="1028"/>
      <c r="Y43" s="1028"/>
      <c r="Z43" s="1028"/>
      <c r="AA43" s="1026" t="e">
        <f>VLOOKUP(K44,選手リスト,4,FALSE)</f>
        <v>#N/A</v>
      </c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 t="e">
        <f>VLOOKUP(K44,選手リスト,9,FALSE)</f>
        <v>#N/A</v>
      </c>
      <c r="AL43" s="1034"/>
      <c r="AM43" s="1034"/>
      <c r="AN43" s="1034"/>
      <c r="AO43" s="1035" t="e">
        <f>VLOOKUP(K44,選手リスト,6,FALSE)</f>
        <v>#N/A</v>
      </c>
      <c r="AP43" s="1035"/>
      <c r="AQ43" s="1035"/>
      <c r="AR43" s="1035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28" t="e">
        <f>VLOOKUP(CW44,選手リスト,3,FALSE)</f>
        <v>#N/A</v>
      </c>
      <c r="DC43" s="1028"/>
      <c r="DD43" s="1028"/>
      <c r="DE43" s="1028"/>
      <c r="DF43" s="1028"/>
      <c r="DG43" s="1028"/>
      <c r="DH43" s="1028"/>
      <c r="DI43" s="1028"/>
      <c r="DJ43" s="1028"/>
      <c r="DK43" s="1028"/>
      <c r="DL43" s="1028"/>
      <c r="DM43" s="1026" t="e">
        <f>VLOOKUP(CW44,選手リスト,4,FALSE)</f>
        <v>#N/A</v>
      </c>
      <c r="DN43" s="1026"/>
      <c r="DO43" s="1026"/>
      <c r="DP43" s="1026"/>
      <c r="DQ43" s="1026"/>
      <c r="DR43" s="1026"/>
      <c r="DS43" s="1026"/>
      <c r="DT43" s="1026"/>
      <c r="DU43" s="1026"/>
      <c r="DV43" s="1026"/>
      <c r="DW43" s="1034" t="e">
        <f>VLOOKUP(CW44,選手リスト,9,FALSE)</f>
        <v>#N/A</v>
      </c>
      <c r="DX43" s="1034"/>
      <c r="DY43" s="1034"/>
      <c r="DZ43" s="1034"/>
      <c r="EA43" s="1035" t="e">
        <f>VLOOKUP(CW44,選手リスト,6,FALSE)</f>
        <v>#N/A</v>
      </c>
      <c r="EB43" s="1035"/>
      <c r="EC43" s="1035"/>
      <c r="ED43" s="1035"/>
      <c r="EE43" s="315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I44" s="4"/>
      <c r="J44" s="36"/>
      <c r="K44" s="1032">
        <v>565</v>
      </c>
      <c r="L44" s="1032"/>
      <c r="M44" s="1032"/>
      <c r="N44" s="1032"/>
      <c r="O44" s="36"/>
      <c r="P44" s="1028"/>
      <c r="Q44" s="1028"/>
      <c r="R44" s="1028"/>
      <c r="S44" s="1028"/>
      <c r="T44" s="1028"/>
      <c r="U44" s="1028"/>
      <c r="V44" s="1028"/>
      <c r="W44" s="1028"/>
      <c r="X44" s="1028"/>
      <c r="Y44" s="1028"/>
      <c r="Z44" s="1028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34"/>
      <c r="AL44" s="1034"/>
      <c r="AM44" s="1034"/>
      <c r="AN44" s="1034"/>
      <c r="AO44" s="1035"/>
      <c r="AP44" s="1035"/>
      <c r="AQ44" s="1035"/>
      <c r="AR44" s="1035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32">
        <v>584</v>
      </c>
      <c r="CX44" s="1032"/>
      <c r="CY44" s="1032"/>
      <c r="CZ44" s="1032"/>
      <c r="DA44" s="36"/>
      <c r="DB44" s="1028"/>
      <c r="DC44" s="1028"/>
      <c r="DD44" s="1028"/>
      <c r="DE44" s="1028"/>
      <c r="DF44" s="1028"/>
      <c r="DG44" s="1028"/>
      <c r="DH44" s="1028"/>
      <c r="DI44" s="1028"/>
      <c r="DJ44" s="1028"/>
      <c r="DK44" s="1028"/>
      <c r="DL44" s="1028"/>
      <c r="DM44" s="1026"/>
      <c r="DN44" s="1026"/>
      <c r="DO44" s="1026"/>
      <c r="DP44" s="1026"/>
      <c r="DQ44" s="1026"/>
      <c r="DR44" s="1026"/>
      <c r="DS44" s="1026"/>
      <c r="DT44" s="1026"/>
      <c r="DU44" s="1026"/>
      <c r="DV44" s="1026"/>
      <c r="DW44" s="1034"/>
      <c r="DX44" s="1034"/>
      <c r="DY44" s="1034"/>
      <c r="DZ44" s="1034"/>
      <c r="EA44" s="1035"/>
      <c r="EB44" s="1035"/>
      <c r="EC44" s="1035"/>
      <c r="ED44" s="1035"/>
      <c r="EE44" s="315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I45" s="4"/>
      <c r="J45" s="36"/>
      <c r="K45" s="1032"/>
      <c r="L45" s="1032"/>
      <c r="M45" s="1032"/>
      <c r="N45" s="1032"/>
      <c r="O45" s="36"/>
      <c r="P45" s="1033" t="e">
        <f>VLOOKUP(K44,選手リスト,2,FALSE)</f>
        <v>#N/A</v>
      </c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/>
      <c r="AL45" s="1034"/>
      <c r="AM45" s="1034"/>
      <c r="AN45" s="1034"/>
      <c r="AO45" s="1035"/>
      <c r="AP45" s="1035"/>
      <c r="AQ45" s="1035"/>
      <c r="AR45" s="1035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32"/>
      <c r="CX45" s="1032"/>
      <c r="CY45" s="1032"/>
      <c r="CZ45" s="1032"/>
      <c r="DA45" s="36"/>
      <c r="DB45" s="1033" t="e">
        <f>VLOOKUP(CW44,選手リスト,2,FALSE)</f>
        <v>#N/A</v>
      </c>
      <c r="DC45" s="1033"/>
      <c r="DD45" s="1033"/>
      <c r="DE45" s="1033"/>
      <c r="DF45" s="1033"/>
      <c r="DG45" s="1033"/>
      <c r="DH45" s="1033"/>
      <c r="DI45" s="1033"/>
      <c r="DJ45" s="1033"/>
      <c r="DK45" s="1033"/>
      <c r="DL45" s="1033"/>
      <c r="DM45" s="1026"/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/>
      <c r="DX45" s="1034"/>
      <c r="DY45" s="1034"/>
      <c r="DZ45" s="1034"/>
      <c r="EA45" s="1035"/>
      <c r="EB45" s="1035"/>
      <c r="EC45" s="1035"/>
      <c r="ED45" s="1035"/>
      <c r="EE45" s="31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I46" s="4"/>
      <c r="J46" s="36"/>
      <c r="K46" s="1032"/>
      <c r="L46" s="1032"/>
      <c r="M46" s="1032"/>
      <c r="N46" s="1032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 t="e">
        <f>VLOOKUP(K44,選手リスト,5,FALSE)</f>
        <v>#N/A</v>
      </c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 t="e">
        <f>VLOOKUP(K44,選手リスト,10,FALSE)</f>
        <v>#N/A</v>
      </c>
      <c r="AL46" s="1027"/>
      <c r="AM46" s="1027"/>
      <c r="AN46" s="1027"/>
      <c r="AO46" s="1035"/>
      <c r="AP46" s="1035"/>
      <c r="AQ46" s="1035"/>
      <c r="AR46" s="1035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32"/>
      <c r="CX46" s="1032"/>
      <c r="CY46" s="1032"/>
      <c r="CZ46" s="1032"/>
      <c r="DA46" s="36"/>
      <c r="DB46" s="1033"/>
      <c r="DC46" s="1033"/>
      <c r="DD46" s="1033"/>
      <c r="DE46" s="1033"/>
      <c r="DF46" s="1033"/>
      <c r="DG46" s="1033"/>
      <c r="DH46" s="1033"/>
      <c r="DI46" s="1033"/>
      <c r="DJ46" s="1033"/>
      <c r="DK46" s="1033"/>
      <c r="DL46" s="1033"/>
      <c r="DM46" s="1026" t="e">
        <f>VLOOKUP(CW44,選手リスト,5,FALSE)</f>
        <v>#N/A</v>
      </c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27" t="e">
        <f>VLOOKUP(CW44,選手リスト,10,FALSE)</f>
        <v>#N/A</v>
      </c>
      <c r="DX46" s="1027"/>
      <c r="DY46" s="1027"/>
      <c r="DZ46" s="1027"/>
      <c r="EA46" s="1035"/>
      <c r="EB46" s="1035"/>
      <c r="EC46" s="1035"/>
      <c r="ED46" s="1035"/>
      <c r="EE46" s="31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I47" s="4"/>
      <c r="J47" s="36"/>
      <c r="K47" s="1032"/>
      <c r="L47" s="1032"/>
      <c r="M47" s="1032"/>
      <c r="N47" s="1032"/>
      <c r="O47" s="898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27"/>
      <c r="AL47" s="1027"/>
      <c r="AM47" s="1027"/>
      <c r="AN47" s="1027"/>
      <c r="AO47" s="1035"/>
      <c r="AP47" s="1035"/>
      <c r="AQ47" s="1035"/>
      <c r="AR47" s="1035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32"/>
      <c r="CX47" s="1032"/>
      <c r="CY47" s="1032"/>
      <c r="CZ47" s="1032"/>
      <c r="DA47" s="898"/>
      <c r="DB47" s="1033"/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27"/>
      <c r="DX47" s="1027"/>
      <c r="DY47" s="1027"/>
      <c r="DZ47" s="1027"/>
      <c r="EA47" s="1035"/>
      <c r="EB47" s="1035"/>
      <c r="EC47" s="1035"/>
      <c r="ED47" s="1035"/>
      <c r="EE47" s="31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I48" s="4"/>
      <c r="J48" s="36"/>
      <c r="K48" s="36"/>
      <c r="L48" s="36"/>
      <c r="M48" s="36"/>
      <c r="N48" s="36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215"/>
      <c r="AT48" s="514"/>
      <c r="AU48" s="513"/>
      <c r="AV48" s="513"/>
      <c r="AW48" s="513"/>
      <c r="AX48" s="513"/>
      <c r="AY48" s="1102">
        <f>AY26+1</f>
        <v>11</v>
      </c>
      <c r="AZ48" s="1102"/>
      <c r="BA48" s="1102"/>
      <c r="BB48" s="1103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75">
        <f>CM26+1</f>
        <v>19</v>
      </c>
      <c r="CN48" s="1102"/>
      <c r="CO48" s="1102"/>
      <c r="CP48" s="1102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/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/>
      <c r="DX48" s="1027"/>
      <c r="DY48" s="1027"/>
      <c r="DZ48" s="1027"/>
      <c r="EA48" s="1035"/>
      <c r="EB48" s="1035"/>
      <c r="EC48" s="1035"/>
      <c r="ED48" s="1035"/>
      <c r="EE48" s="31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2"/>
      <c r="AZ49" s="1102"/>
      <c r="BA49" s="1102"/>
      <c r="BB49" s="1103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75"/>
      <c r="CN49" s="1102"/>
      <c r="CO49" s="1102"/>
      <c r="CP49" s="1102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2"/>
      <c r="AZ50" s="1102"/>
      <c r="BA50" s="1102"/>
      <c r="BB50" s="1103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75"/>
      <c r="CN50" s="1102"/>
      <c r="CO50" s="1102"/>
      <c r="CP50" s="1102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I51" s="4"/>
      <c r="J51" s="36"/>
      <c r="K51" s="947"/>
      <c r="L51" s="947"/>
      <c r="M51" s="947"/>
      <c r="N51" s="947"/>
      <c r="O51" s="898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S51" s="215"/>
      <c r="AT51" s="514"/>
      <c r="AU51" s="514"/>
      <c r="AV51" s="514"/>
      <c r="AW51" s="472"/>
      <c r="AX51" s="472"/>
      <c r="AY51" s="1102"/>
      <c r="AZ51" s="1102"/>
      <c r="BA51" s="1102"/>
      <c r="BB51" s="1103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75"/>
      <c r="CN51" s="1102"/>
      <c r="CO51" s="1102"/>
      <c r="CP51" s="1102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28" t="e">
        <f>VLOOKUP(CW52,選手リスト,3,FALSE)</f>
        <v>#N/A</v>
      </c>
      <c r="DC51" s="1028"/>
      <c r="DD51" s="1028"/>
      <c r="DE51" s="1028"/>
      <c r="DF51" s="1028"/>
      <c r="DG51" s="1028"/>
      <c r="DH51" s="1028"/>
      <c r="DI51" s="1028"/>
      <c r="DJ51" s="1028"/>
      <c r="DK51" s="1028"/>
      <c r="DL51" s="1028"/>
      <c r="DM51" s="1026" t="e">
        <f>VLOOKUP(CW52,選手リスト,4,FALSE)</f>
        <v>#N/A</v>
      </c>
      <c r="DN51" s="1026"/>
      <c r="DO51" s="1026"/>
      <c r="DP51" s="1026"/>
      <c r="DQ51" s="1026"/>
      <c r="DR51" s="1026"/>
      <c r="DS51" s="1026"/>
      <c r="DT51" s="1026"/>
      <c r="DU51" s="1026"/>
      <c r="DV51" s="1026"/>
      <c r="DW51" s="1034" t="e">
        <f>VLOOKUP(CW52,選手リスト,9,FALSE)</f>
        <v>#N/A</v>
      </c>
      <c r="DX51" s="1034"/>
      <c r="DY51" s="1034"/>
      <c r="DZ51" s="1034"/>
      <c r="EA51" s="1035" t="e">
        <f>VLOOKUP(CW52,選手リスト,6,FALSE)</f>
        <v>#N/A</v>
      </c>
      <c r="EB51" s="1035"/>
      <c r="EC51" s="1035"/>
      <c r="ED51" s="1035"/>
      <c r="EE51" s="315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I52" s="4"/>
      <c r="J52" s="36"/>
      <c r="K52" s="1032">
        <v>566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32">
        <v>585</v>
      </c>
      <c r="CX52" s="1032"/>
      <c r="CY52" s="1032"/>
      <c r="CZ52" s="1032"/>
      <c r="DA52" s="36"/>
      <c r="DB52" s="1028"/>
      <c r="DC52" s="1028"/>
      <c r="DD52" s="1028"/>
      <c r="DE52" s="1028"/>
      <c r="DF52" s="1028"/>
      <c r="DG52" s="1028"/>
      <c r="DH52" s="1028"/>
      <c r="DI52" s="1028"/>
      <c r="DJ52" s="1028"/>
      <c r="DK52" s="1028"/>
      <c r="DL52" s="1028"/>
      <c r="DM52" s="1026"/>
      <c r="DN52" s="1026"/>
      <c r="DO52" s="1026"/>
      <c r="DP52" s="1026"/>
      <c r="DQ52" s="1026"/>
      <c r="DR52" s="1026"/>
      <c r="DS52" s="1026"/>
      <c r="DT52" s="1026"/>
      <c r="DU52" s="1026"/>
      <c r="DV52" s="1026"/>
      <c r="DW52" s="1034"/>
      <c r="DX52" s="1034"/>
      <c r="DY52" s="1034"/>
      <c r="DZ52" s="1034"/>
      <c r="EA52" s="1035"/>
      <c r="EB52" s="1035"/>
      <c r="EC52" s="1035"/>
      <c r="ED52" s="1035"/>
      <c r="EE52" s="315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I53" s="4"/>
      <c r="J53" s="36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32"/>
      <c r="CX53" s="1032"/>
      <c r="CY53" s="1032"/>
      <c r="CZ53" s="1032"/>
      <c r="DA53" s="36"/>
      <c r="DB53" s="1033" t="e">
        <f>VLOOKUP(CW52,選手リスト,2,FALSE)</f>
        <v>#N/A</v>
      </c>
      <c r="DC53" s="1033"/>
      <c r="DD53" s="1033"/>
      <c r="DE53" s="1033"/>
      <c r="DF53" s="1033"/>
      <c r="DG53" s="1033"/>
      <c r="DH53" s="1033"/>
      <c r="DI53" s="1033"/>
      <c r="DJ53" s="1033"/>
      <c r="DK53" s="1033"/>
      <c r="DL53" s="1033"/>
      <c r="DM53" s="1026"/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/>
      <c r="DX53" s="1034"/>
      <c r="DY53" s="1034"/>
      <c r="DZ53" s="1034"/>
      <c r="EA53" s="1035"/>
      <c r="EB53" s="1035"/>
      <c r="EC53" s="1035"/>
      <c r="ED53" s="1035"/>
      <c r="EE53" s="31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I54" s="4"/>
      <c r="J54" s="36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2">
        <v>46</v>
      </c>
      <c r="BH54" s="1102"/>
      <c r="BI54" s="1102"/>
      <c r="BJ54" s="1103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32"/>
      <c r="CX54" s="1032"/>
      <c r="CY54" s="1032"/>
      <c r="CZ54" s="1032"/>
      <c r="DA54" s="36"/>
      <c r="DB54" s="1033"/>
      <c r="DC54" s="1033"/>
      <c r="DD54" s="1033"/>
      <c r="DE54" s="1033"/>
      <c r="DF54" s="1033"/>
      <c r="DG54" s="1033"/>
      <c r="DH54" s="1033"/>
      <c r="DI54" s="1033"/>
      <c r="DJ54" s="1033"/>
      <c r="DK54" s="1033"/>
      <c r="DL54" s="1033"/>
      <c r="DM54" s="1026" t="e">
        <f>VLOOKUP(CW52,選手リスト,5,FALSE)</f>
        <v>#N/A</v>
      </c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27" t="e">
        <f>VLOOKUP(CW52,選手リスト,10,FALSE)</f>
        <v>#N/A</v>
      </c>
      <c r="DX54" s="1027"/>
      <c r="DY54" s="1027"/>
      <c r="DZ54" s="1027"/>
      <c r="EA54" s="1035"/>
      <c r="EB54" s="1035"/>
      <c r="EC54" s="1035"/>
      <c r="ED54" s="1035"/>
      <c r="EE54" s="31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I55" s="4"/>
      <c r="J55" s="36"/>
      <c r="K55" s="1032"/>
      <c r="L55" s="1032"/>
      <c r="M55" s="1032"/>
      <c r="N55" s="1032"/>
      <c r="O55" s="898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2"/>
      <c r="BH55" s="1102"/>
      <c r="BI55" s="1102"/>
      <c r="BJ55" s="1103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32"/>
      <c r="CX55" s="1032"/>
      <c r="CY55" s="1032"/>
      <c r="CZ55" s="1032"/>
      <c r="DA55" s="898"/>
      <c r="DB55" s="1033"/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/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27"/>
      <c r="DX55" s="1027"/>
      <c r="DY55" s="1027"/>
      <c r="DZ55" s="1027"/>
      <c r="EA55" s="1035"/>
      <c r="EB55" s="1035"/>
      <c r="EC55" s="1035"/>
      <c r="ED55" s="1035"/>
      <c r="EE55" s="31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I56" s="4"/>
      <c r="J56" s="36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2"/>
      <c r="BH56" s="1102"/>
      <c r="BI56" s="1102"/>
      <c r="BJ56" s="1103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75">
        <v>48</v>
      </c>
      <c r="CF56" s="1102"/>
      <c r="CG56" s="1102"/>
      <c r="CH56" s="1102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/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/>
      <c r="DX56" s="1027"/>
      <c r="DY56" s="1027"/>
      <c r="DZ56" s="1027"/>
      <c r="EA56" s="1035"/>
      <c r="EB56" s="1035"/>
      <c r="EC56" s="1035"/>
      <c r="ED56" s="1035"/>
      <c r="EE56" s="31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2"/>
      <c r="BH57" s="1102"/>
      <c r="BI57" s="1102"/>
      <c r="BJ57" s="1103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75"/>
      <c r="CF57" s="1102"/>
      <c r="CG57" s="1102"/>
      <c r="CH57" s="1102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75"/>
      <c r="CF58" s="1102"/>
      <c r="CG58" s="1102"/>
      <c r="CH58" s="1102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I59" s="4"/>
      <c r="J59" s="36"/>
      <c r="K59" s="947"/>
      <c r="L59" s="947"/>
      <c r="M59" s="947"/>
      <c r="N59" s="947"/>
      <c r="O59" s="898"/>
      <c r="P59" s="1028" t="e">
        <f>VLOOKUP(K60,選手リスト,3,FALSE)</f>
        <v>#N/A</v>
      </c>
      <c r="Q59" s="1028"/>
      <c r="R59" s="1028"/>
      <c r="S59" s="1028"/>
      <c r="T59" s="1028"/>
      <c r="U59" s="1028"/>
      <c r="V59" s="1028"/>
      <c r="W59" s="1028"/>
      <c r="X59" s="1028"/>
      <c r="Y59" s="1028"/>
      <c r="Z59" s="1028"/>
      <c r="AA59" s="1026" t="e">
        <f>VLOOKUP(K60,選手リスト,4,FALSE)</f>
        <v>#N/A</v>
      </c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 t="e">
        <f>VLOOKUP(K60,選手リスト,9,FALSE)</f>
        <v>#N/A</v>
      </c>
      <c r="AL59" s="1034"/>
      <c r="AM59" s="1034"/>
      <c r="AN59" s="1034"/>
      <c r="AO59" s="1035" t="e">
        <f>VLOOKUP(K60,選手リスト,6,FALSE)</f>
        <v>#N/A</v>
      </c>
      <c r="AP59" s="1035"/>
      <c r="AQ59" s="1035"/>
      <c r="AR59" s="1035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75"/>
      <c r="CF59" s="1102"/>
      <c r="CG59" s="1102"/>
      <c r="CH59" s="1102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28" t="e">
        <f>VLOOKUP(CW60,選手リスト,3,FALSE)</f>
        <v>#N/A</v>
      </c>
      <c r="DC59" s="1028"/>
      <c r="DD59" s="1028"/>
      <c r="DE59" s="1028"/>
      <c r="DF59" s="1028"/>
      <c r="DG59" s="1028"/>
      <c r="DH59" s="1028"/>
      <c r="DI59" s="1028"/>
      <c r="DJ59" s="1028"/>
      <c r="DK59" s="1028"/>
      <c r="DL59" s="1028"/>
      <c r="DM59" s="1026" t="e">
        <f>VLOOKUP(CW60,選手リスト,4,FALSE)</f>
        <v>#N/A</v>
      </c>
      <c r="DN59" s="1026"/>
      <c r="DO59" s="1026"/>
      <c r="DP59" s="1026"/>
      <c r="DQ59" s="1026"/>
      <c r="DR59" s="1026"/>
      <c r="DS59" s="1026"/>
      <c r="DT59" s="1026"/>
      <c r="DU59" s="1026"/>
      <c r="DV59" s="1026"/>
      <c r="DW59" s="1034" t="e">
        <f>VLOOKUP(CW60,選手リスト,9,FALSE)</f>
        <v>#N/A</v>
      </c>
      <c r="DX59" s="1034"/>
      <c r="DY59" s="1034"/>
      <c r="DZ59" s="1034"/>
      <c r="EA59" s="1035" t="e">
        <f>VLOOKUP(CW60,選手リスト,6,FALSE)</f>
        <v>#N/A</v>
      </c>
      <c r="EB59" s="1035"/>
      <c r="EC59" s="1035"/>
      <c r="ED59" s="1035"/>
      <c r="EE59" s="315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I60" s="4"/>
      <c r="J60" s="36"/>
      <c r="K60" s="1032">
        <v>567</v>
      </c>
      <c r="L60" s="1032"/>
      <c r="M60" s="1032"/>
      <c r="N60" s="1032"/>
      <c r="O60" s="36"/>
      <c r="P60" s="1028"/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/>
      <c r="AL60" s="1034"/>
      <c r="AM60" s="1034"/>
      <c r="AN60" s="1034"/>
      <c r="AO60" s="1035"/>
      <c r="AP60" s="1035"/>
      <c r="AQ60" s="1035"/>
      <c r="AR60" s="1035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32">
        <v>586</v>
      </c>
      <c r="CX60" s="1032"/>
      <c r="CY60" s="1032"/>
      <c r="CZ60" s="1032"/>
      <c r="DA60" s="36"/>
      <c r="DB60" s="1028"/>
      <c r="DC60" s="1028"/>
      <c r="DD60" s="1028"/>
      <c r="DE60" s="1028"/>
      <c r="DF60" s="1028"/>
      <c r="DG60" s="1028"/>
      <c r="DH60" s="1028"/>
      <c r="DI60" s="1028"/>
      <c r="DJ60" s="1028"/>
      <c r="DK60" s="1028"/>
      <c r="DL60" s="1028"/>
      <c r="DM60" s="1026"/>
      <c r="DN60" s="1026"/>
      <c r="DO60" s="1026"/>
      <c r="DP60" s="1026"/>
      <c r="DQ60" s="1026"/>
      <c r="DR60" s="1026"/>
      <c r="DS60" s="1026"/>
      <c r="DT60" s="1026"/>
      <c r="DU60" s="1026"/>
      <c r="DV60" s="1026"/>
      <c r="DW60" s="1034"/>
      <c r="DX60" s="1034"/>
      <c r="DY60" s="1034"/>
      <c r="DZ60" s="1034"/>
      <c r="EA60" s="1035"/>
      <c r="EB60" s="1035"/>
      <c r="EC60" s="1035"/>
      <c r="ED60" s="1035"/>
      <c r="EE60" s="315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I61" s="4"/>
      <c r="J61" s="36"/>
      <c r="K61" s="1032"/>
      <c r="L61" s="1032"/>
      <c r="M61" s="1032"/>
      <c r="N61" s="1032"/>
      <c r="O61" s="36"/>
      <c r="P61" s="1033" t="e">
        <f>VLOOKUP(K60,選手リスト,2,FALSE)</f>
        <v>#N/A</v>
      </c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32"/>
      <c r="CX61" s="1032"/>
      <c r="CY61" s="1032"/>
      <c r="CZ61" s="1032"/>
      <c r="DA61" s="36"/>
      <c r="DB61" s="1033" t="e">
        <f>VLOOKUP(CW60,選手リスト,2,FALSE)</f>
        <v>#N/A</v>
      </c>
      <c r="DC61" s="1033"/>
      <c r="DD61" s="1033"/>
      <c r="DE61" s="1033"/>
      <c r="DF61" s="1033"/>
      <c r="DG61" s="1033"/>
      <c r="DH61" s="1033"/>
      <c r="DI61" s="1033"/>
      <c r="DJ61" s="1033"/>
      <c r="DK61" s="1033"/>
      <c r="DL61" s="1033"/>
      <c r="DM61" s="1026"/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/>
      <c r="DX61" s="1034"/>
      <c r="DY61" s="1034"/>
      <c r="DZ61" s="1034"/>
      <c r="EA61" s="1035"/>
      <c r="EB61" s="1035"/>
      <c r="EC61" s="1035"/>
      <c r="ED61" s="1035"/>
      <c r="EE61" s="31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I62" s="4"/>
      <c r="J62" s="36"/>
      <c r="K62" s="1032"/>
      <c r="L62" s="1032"/>
      <c r="M62" s="1032"/>
      <c r="N62" s="1032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 t="e">
        <f>VLOOKUP(K60,選手リスト,5,FALSE)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 t="e">
        <f>VLOOKUP(K60,選手リスト,10,FALSE)</f>
        <v>#N/A</v>
      </c>
      <c r="AL62" s="1027"/>
      <c r="AM62" s="1027"/>
      <c r="AN62" s="1027"/>
      <c r="AO62" s="1035"/>
      <c r="AP62" s="1035"/>
      <c r="AQ62" s="1035"/>
      <c r="AR62" s="1035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32"/>
      <c r="CX62" s="1032"/>
      <c r="CY62" s="1032"/>
      <c r="CZ62" s="1032"/>
      <c r="DA62" s="36"/>
      <c r="DB62" s="1033"/>
      <c r="DC62" s="1033"/>
      <c r="DD62" s="1033"/>
      <c r="DE62" s="1033"/>
      <c r="DF62" s="1033"/>
      <c r="DG62" s="1033"/>
      <c r="DH62" s="1033"/>
      <c r="DI62" s="1033"/>
      <c r="DJ62" s="1033"/>
      <c r="DK62" s="1033"/>
      <c r="DL62" s="1033"/>
      <c r="DM62" s="1026" t="e">
        <f>VLOOKUP(CW60,選手リスト,5,FALSE)</f>
        <v>#N/A</v>
      </c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27" t="e">
        <f>VLOOKUP(CW60,選手リスト,10,FALSE)</f>
        <v>#N/A</v>
      </c>
      <c r="DX62" s="1027"/>
      <c r="DY62" s="1027"/>
      <c r="DZ62" s="1027"/>
      <c r="EA62" s="1035"/>
      <c r="EB62" s="1035"/>
      <c r="EC62" s="1035"/>
      <c r="ED62" s="1035"/>
      <c r="EE62" s="31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I63" s="4"/>
      <c r="J63" s="36"/>
      <c r="K63" s="1032"/>
      <c r="L63" s="1032"/>
      <c r="M63" s="1032"/>
      <c r="N63" s="1032"/>
      <c r="O63" s="898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/>
      <c r="AL63" s="1027"/>
      <c r="AM63" s="1027"/>
      <c r="AN63" s="1027"/>
      <c r="AO63" s="1035"/>
      <c r="AP63" s="1035"/>
      <c r="AQ63" s="1035"/>
      <c r="AR63" s="1035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32"/>
      <c r="CX63" s="1032"/>
      <c r="CY63" s="1032"/>
      <c r="CZ63" s="1032"/>
      <c r="DA63" s="898"/>
      <c r="DB63" s="1033"/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27"/>
      <c r="DX63" s="1027"/>
      <c r="DY63" s="1027"/>
      <c r="DZ63" s="1027"/>
      <c r="EA63" s="1035"/>
      <c r="EB63" s="1035"/>
      <c r="EC63" s="1035"/>
      <c r="ED63" s="1035"/>
      <c r="EE63" s="31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I64" s="4"/>
      <c r="J64" s="36"/>
      <c r="K64" s="36"/>
      <c r="L64" s="36"/>
      <c r="M64" s="36"/>
      <c r="N64" s="36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215"/>
      <c r="AT64" s="514"/>
      <c r="AU64" s="514"/>
      <c r="AV64" s="514"/>
      <c r="AW64" s="472"/>
      <c r="AX64" s="472"/>
      <c r="AY64" s="1102">
        <f>AY48+1</f>
        <v>12</v>
      </c>
      <c r="AZ64" s="1102"/>
      <c r="BA64" s="1102"/>
      <c r="BB64" s="1103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75">
        <f>CM48+1</f>
        <v>20</v>
      </c>
      <c r="CN64" s="1102"/>
      <c r="CO64" s="1102"/>
      <c r="CP64" s="1102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/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/>
      <c r="DX64" s="1027"/>
      <c r="DY64" s="1027"/>
      <c r="DZ64" s="1027"/>
      <c r="EA64" s="1035"/>
      <c r="EB64" s="1035"/>
      <c r="EC64" s="1035"/>
      <c r="ED64" s="1035"/>
      <c r="EE64" s="31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2"/>
      <c r="AZ65" s="1102"/>
      <c r="BA65" s="1102"/>
      <c r="BB65" s="1103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75"/>
      <c r="CN65" s="1102"/>
      <c r="CO65" s="1102"/>
      <c r="CP65" s="1102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2"/>
      <c r="AZ66" s="1102"/>
      <c r="BA66" s="1102"/>
      <c r="BB66" s="1103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75"/>
      <c r="CN66" s="1102"/>
      <c r="CO66" s="1102"/>
      <c r="CP66" s="1102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I67" s="4"/>
      <c r="J67" s="36"/>
      <c r="K67" s="947"/>
      <c r="L67" s="947"/>
      <c r="M67" s="947"/>
      <c r="N67" s="947"/>
      <c r="O67" s="898"/>
      <c r="P67" s="1028" t="e">
        <f>VLOOKUP(K68,選手リスト,3,FALSE)</f>
        <v>#N/A</v>
      </c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 t="e">
        <f>VLOOKUP(K68,選手リスト,4,FALSE)</f>
        <v>#N/A</v>
      </c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 t="e">
        <f>VLOOKUP(K68,選手リスト,9,FALSE)</f>
        <v>#N/A</v>
      </c>
      <c r="AL67" s="1034"/>
      <c r="AM67" s="1034"/>
      <c r="AN67" s="1034"/>
      <c r="AO67" s="1035" t="e">
        <f>VLOOKUP(K68,選手リスト,6,FALSE)</f>
        <v>#N/A</v>
      </c>
      <c r="AP67" s="1035"/>
      <c r="AQ67" s="1035"/>
      <c r="AR67" s="1035"/>
      <c r="AS67" s="215"/>
      <c r="AT67" s="514"/>
      <c r="AU67" s="514"/>
      <c r="AV67" s="514"/>
      <c r="AW67" s="472"/>
      <c r="AX67" s="472"/>
      <c r="AY67" s="1102"/>
      <c r="AZ67" s="1102"/>
      <c r="BA67" s="1102"/>
      <c r="BB67" s="1103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75"/>
      <c r="CN67" s="1102"/>
      <c r="CO67" s="1102"/>
      <c r="CP67" s="1102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28" t="e">
        <f>VLOOKUP(CW68,選手リスト,3,FALSE)</f>
        <v>#N/A</v>
      </c>
      <c r="DC67" s="1028"/>
      <c r="DD67" s="1028"/>
      <c r="DE67" s="1028"/>
      <c r="DF67" s="1028"/>
      <c r="DG67" s="1028"/>
      <c r="DH67" s="1028"/>
      <c r="DI67" s="1028"/>
      <c r="DJ67" s="1028"/>
      <c r="DK67" s="1028"/>
      <c r="DL67" s="1028"/>
      <c r="DM67" s="1026" t="e">
        <f>VLOOKUP(CW68,選手リスト,4,FALSE)</f>
        <v>#N/A</v>
      </c>
      <c r="DN67" s="1026"/>
      <c r="DO67" s="1026"/>
      <c r="DP67" s="1026"/>
      <c r="DQ67" s="1026"/>
      <c r="DR67" s="1026"/>
      <c r="DS67" s="1026"/>
      <c r="DT67" s="1026"/>
      <c r="DU67" s="1026"/>
      <c r="DV67" s="1026"/>
      <c r="DW67" s="1034" t="e">
        <f>VLOOKUP(CW68,選手リスト,9,FALSE)</f>
        <v>#N/A</v>
      </c>
      <c r="DX67" s="1034"/>
      <c r="DY67" s="1034"/>
      <c r="DZ67" s="1034"/>
      <c r="EA67" s="1035" t="e">
        <f>VLOOKUP(CW68,選手リスト,6,FALSE)</f>
        <v>#N/A</v>
      </c>
      <c r="EB67" s="1035"/>
      <c r="EC67" s="1035"/>
      <c r="ED67" s="1035"/>
      <c r="EE67" s="315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I68" s="4"/>
      <c r="J68" s="36"/>
      <c r="K68" s="1032">
        <v>568</v>
      </c>
      <c r="L68" s="1032"/>
      <c r="M68" s="1032"/>
      <c r="N68" s="1032"/>
      <c r="O68" s="36"/>
      <c r="P68" s="1028"/>
      <c r="Q68" s="1028"/>
      <c r="R68" s="1028"/>
      <c r="S68" s="1028"/>
      <c r="T68" s="1028"/>
      <c r="U68" s="1028"/>
      <c r="V68" s="1028"/>
      <c r="W68" s="1028"/>
      <c r="X68" s="1028"/>
      <c r="Y68" s="1028"/>
      <c r="Z68" s="1028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32">
        <v>587</v>
      </c>
      <c r="CX68" s="1032"/>
      <c r="CY68" s="1032"/>
      <c r="CZ68" s="1032"/>
      <c r="DA68" s="36"/>
      <c r="DB68" s="1028"/>
      <c r="DC68" s="1028"/>
      <c r="DD68" s="1028"/>
      <c r="DE68" s="1028"/>
      <c r="DF68" s="1028"/>
      <c r="DG68" s="1028"/>
      <c r="DH68" s="1028"/>
      <c r="DI68" s="1028"/>
      <c r="DJ68" s="1028"/>
      <c r="DK68" s="1028"/>
      <c r="DL68" s="1028"/>
      <c r="DM68" s="1026"/>
      <c r="DN68" s="1026"/>
      <c r="DO68" s="1026"/>
      <c r="DP68" s="1026"/>
      <c r="DQ68" s="1026"/>
      <c r="DR68" s="1026"/>
      <c r="DS68" s="1026"/>
      <c r="DT68" s="1026"/>
      <c r="DU68" s="1026"/>
      <c r="DV68" s="1026"/>
      <c r="DW68" s="1034"/>
      <c r="DX68" s="1034"/>
      <c r="DY68" s="1034"/>
      <c r="DZ68" s="1034"/>
      <c r="EA68" s="1035"/>
      <c r="EB68" s="1035"/>
      <c r="EC68" s="1035"/>
      <c r="ED68" s="1035"/>
      <c r="EE68" s="315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I69" s="4"/>
      <c r="J69" s="36"/>
      <c r="K69" s="1032"/>
      <c r="L69" s="1032"/>
      <c r="M69" s="1032"/>
      <c r="N69" s="1032"/>
      <c r="O69" s="36"/>
      <c r="P69" s="1033" t="e">
        <f>VLOOKUP(K68,選手リスト,2,FALSE)</f>
        <v>#N/A</v>
      </c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/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/>
      <c r="AL69" s="1034"/>
      <c r="AM69" s="1034"/>
      <c r="AN69" s="1034"/>
      <c r="AO69" s="1035"/>
      <c r="AP69" s="1035"/>
      <c r="AQ69" s="1035"/>
      <c r="AR69" s="1035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32"/>
      <c r="CX69" s="1032"/>
      <c r="CY69" s="1032"/>
      <c r="CZ69" s="1032"/>
      <c r="DA69" s="36"/>
      <c r="DB69" s="1033" t="e">
        <f>VLOOKUP(CW68,選手リスト,2,FALSE)</f>
        <v>#N/A</v>
      </c>
      <c r="DC69" s="1033"/>
      <c r="DD69" s="1033"/>
      <c r="DE69" s="1033"/>
      <c r="DF69" s="1033"/>
      <c r="DG69" s="1033"/>
      <c r="DH69" s="1033"/>
      <c r="DI69" s="1033"/>
      <c r="DJ69" s="1033"/>
      <c r="DK69" s="1033"/>
      <c r="DL69" s="1033"/>
      <c r="DM69" s="1026"/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34"/>
      <c r="DX69" s="1034"/>
      <c r="DY69" s="1034"/>
      <c r="DZ69" s="1034"/>
      <c r="EA69" s="1035"/>
      <c r="EB69" s="1035"/>
      <c r="EC69" s="1035"/>
      <c r="ED69" s="1035"/>
      <c r="EE69" s="31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I70" s="4"/>
      <c r="J70" s="36"/>
      <c r="K70" s="1032"/>
      <c r="L70" s="1032"/>
      <c r="M70" s="1032"/>
      <c r="N70" s="1032"/>
      <c r="O70" s="36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 t="e">
        <f>VLOOKUP(K68,選手リスト,5,FALSE)</f>
        <v>#N/A</v>
      </c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 t="e">
        <f>VLOOKUP(K68,選手リスト,10,FALSE)</f>
        <v>#N/A</v>
      </c>
      <c r="AL70" s="1027"/>
      <c r="AM70" s="1027"/>
      <c r="AN70" s="1027"/>
      <c r="AO70" s="1035"/>
      <c r="AP70" s="1035"/>
      <c r="AQ70" s="1035"/>
      <c r="AR70" s="1035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32"/>
      <c r="CX70" s="1032"/>
      <c r="CY70" s="1032"/>
      <c r="CZ70" s="1032"/>
      <c r="DA70" s="36"/>
      <c r="DB70" s="1033"/>
      <c r="DC70" s="1033"/>
      <c r="DD70" s="1033"/>
      <c r="DE70" s="1033"/>
      <c r="DF70" s="1033"/>
      <c r="DG70" s="1033"/>
      <c r="DH70" s="1033"/>
      <c r="DI70" s="1033"/>
      <c r="DJ70" s="1033"/>
      <c r="DK70" s="1033"/>
      <c r="DL70" s="1033"/>
      <c r="DM70" s="1026" t="e">
        <f>VLOOKUP(CW68,選手リスト,5,FALSE)</f>
        <v>#N/A</v>
      </c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27" t="e">
        <f>VLOOKUP(CW68,選手リスト,10,FALSE)</f>
        <v>#N/A</v>
      </c>
      <c r="DX70" s="1027"/>
      <c r="DY70" s="1027"/>
      <c r="DZ70" s="1027"/>
      <c r="EA70" s="1035"/>
      <c r="EB70" s="1035"/>
      <c r="EC70" s="1035"/>
      <c r="ED70" s="1035"/>
      <c r="EE70" s="31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I71" s="4"/>
      <c r="J71" s="36"/>
      <c r="K71" s="1032"/>
      <c r="L71" s="1032"/>
      <c r="M71" s="1032"/>
      <c r="N71" s="1032"/>
      <c r="O71" s="898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32"/>
      <c r="CX71" s="1032"/>
      <c r="CY71" s="1032"/>
      <c r="CZ71" s="1032"/>
      <c r="DA71" s="898"/>
      <c r="DB71" s="1033"/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27"/>
      <c r="DX71" s="1027"/>
      <c r="DY71" s="1027"/>
      <c r="DZ71" s="1027"/>
      <c r="EA71" s="1035"/>
      <c r="EB71" s="1035"/>
      <c r="EC71" s="1035"/>
      <c r="ED71" s="1035"/>
      <c r="EE71" s="31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I72" s="4"/>
      <c r="J72" s="36"/>
      <c r="K72" s="36"/>
      <c r="L72" s="36"/>
      <c r="M72" s="36"/>
      <c r="N72" s="36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/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2">
        <f>BC37+1</f>
        <v>35</v>
      </c>
      <c r="BD72" s="1102"/>
      <c r="BE72" s="1102"/>
      <c r="BF72" s="1103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3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/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7"/>
      <c r="DX72" s="1027"/>
      <c r="DY72" s="1027"/>
      <c r="DZ72" s="1027"/>
      <c r="EA72" s="1035"/>
      <c r="EB72" s="1035"/>
      <c r="EC72" s="1035"/>
      <c r="ED72" s="1035"/>
      <c r="EE72" s="31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2"/>
      <c r="BD73" s="1102"/>
      <c r="BE73" s="1102"/>
      <c r="BF73" s="1103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2"/>
      <c r="BD74" s="1102"/>
      <c r="BE74" s="1102"/>
      <c r="BF74" s="1103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75">
        <f>CI37+1</f>
        <v>39</v>
      </c>
      <c r="CJ74" s="1102"/>
      <c r="CK74" s="1102"/>
      <c r="CL74" s="1102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I75" s="4"/>
      <c r="J75" s="36"/>
      <c r="K75" s="947"/>
      <c r="L75" s="947"/>
      <c r="M75" s="947"/>
      <c r="N75" s="947"/>
      <c r="O75" s="898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2"/>
      <c r="BD75" s="1102"/>
      <c r="BE75" s="1102"/>
      <c r="BF75" s="1103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75"/>
      <c r="CJ75" s="1102"/>
      <c r="CK75" s="1102"/>
      <c r="CL75" s="1102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28" t="e">
        <f>VLOOKUP(CW76,選手リスト,3,FALSE)</f>
        <v>#N/A</v>
      </c>
      <c r="DC75" s="1028"/>
      <c r="DD75" s="1028"/>
      <c r="DE75" s="1028"/>
      <c r="DF75" s="1028"/>
      <c r="DG75" s="1028"/>
      <c r="DH75" s="1028"/>
      <c r="DI75" s="1028"/>
      <c r="DJ75" s="1028"/>
      <c r="DK75" s="1028"/>
      <c r="DL75" s="1028"/>
      <c r="DM75" s="1026" t="e">
        <f>VLOOKUP(CW76,選手リスト,4,FALSE)</f>
        <v>#N/A</v>
      </c>
      <c r="DN75" s="1026"/>
      <c r="DO75" s="1026"/>
      <c r="DP75" s="1026"/>
      <c r="DQ75" s="1026"/>
      <c r="DR75" s="1026"/>
      <c r="DS75" s="1026"/>
      <c r="DT75" s="1026"/>
      <c r="DU75" s="1026"/>
      <c r="DV75" s="1026"/>
      <c r="DW75" s="1034" t="e">
        <f>VLOOKUP(CW76,選手リスト,9,FALSE)</f>
        <v>#N/A</v>
      </c>
      <c r="DX75" s="1034"/>
      <c r="DY75" s="1034"/>
      <c r="DZ75" s="1034"/>
      <c r="EA75" s="1035" t="e">
        <f>VLOOKUP(CW76,選手リスト,6,FALSE)</f>
        <v>#N/A</v>
      </c>
      <c r="EB75" s="1035"/>
      <c r="EC75" s="1035"/>
      <c r="ED75" s="1035"/>
      <c r="EE75" s="315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I76" s="4"/>
      <c r="J76" s="36"/>
      <c r="K76" s="1032">
        <v>569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75"/>
      <c r="CJ76" s="1102"/>
      <c r="CK76" s="1102"/>
      <c r="CL76" s="1102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32">
        <v>588</v>
      </c>
      <c r="CX76" s="1032"/>
      <c r="CY76" s="1032"/>
      <c r="CZ76" s="1032"/>
      <c r="DA76" s="36"/>
      <c r="DB76" s="1028"/>
      <c r="DC76" s="1028"/>
      <c r="DD76" s="1028"/>
      <c r="DE76" s="1028"/>
      <c r="DF76" s="1028"/>
      <c r="DG76" s="1028"/>
      <c r="DH76" s="1028"/>
      <c r="DI76" s="1028"/>
      <c r="DJ76" s="1028"/>
      <c r="DK76" s="1028"/>
      <c r="DL76" s="1028"/>
      <c r="DM76" s="1026"/>
      <c r="DN76" s="1026"/>
      <c r="DO76" s="1026"/>
      <c r="DP76" s="1026"/>
      <c r="DQ76" s="1026"/>
      <c r="DR76" s="1026"/>
      <c r="DS76" s="1026"/>
      <c r="DT76" s="1026"/>
      <c r="DU76" s="1026"/>
      <c r="DV76" s="1026"/>
      <c r="DW76" s="1034"/>
      <c r="DX76" s="1034"/>
      <c r="DY76" s="1034"/>
      <c r="DZ76" s="1034"/>
      <c r="EA76" s="1035"/>
      <c r="EB76" s="1035"/>
      <c r="EC76" s="1035"/>
      <c r="ED76" s="1035"/>
      <c r="EE76" s="315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I77" s="4"/>
      <c r="J77" s="36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75"/>
      <c r="CJ77" s="1102"/>
      <c r="CK77" s="1102"/>
      <c r="CL77" s="1102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32"/>
      <c r="CX77" s="1032"/>
      <c r="CY77" s="1032"/>
      <c r="CZ77" s="1032"/>
      <c r="DA77" s="36"/>
      <c r="DB77" s="1033" t="e">
        <f>VLOOKUP(CW76,選手リスト,2,FALSE)</f>
        <v>#N/A</v>
      </c>
      <c r="DC77" s="1033"/>
      <c r="DD77" s="1033"/>
      <c r="DE77" s="1033"/>
      <c r="DF77" s="1033"/>
      <c r="DG77" s="1033"/>
      <c r="DH77" s="1033"/>
      <c r="DI77" s="1033"/>
      <c r="DJ77" s="1033"/>
      <c r="DK77" s="1033"/>
      <c r="DL77" s="1033"/>
      <c r="DM77" s="1026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34"/>
      <c r="DX77" s="1034"/>
      <c r="DY77" s="1034"/>
      <c r="DZ77" s="1034"/>
      <c r="EA77" s="1035"/>
      <c r="EB77" s="1035"/>
      <c r="EC77" s="1035"/>
      <c r="ED77" s="1035"/>
      <c r="EE77" s="31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I78" s="4"/>
      <c r="J78" s="36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32"/>
      <c r="CX78" s="1032"/>
      <c r="CY78" s="1032"/>
      <c r="CZ78" s="1032"/>
      <c r="DA78" s="36"/>
      <c r="DB78" s="1033"/>
      <c r="DC78" s="1033"/>
      <c r="DD78" s="1033"/>
      <c r="DE78" s="1033"/>
      <c r="DF78" s="1033"/>
      <c r="DG78" s="1033"/>
      <c r="DH78" s="1033"/>
      <c r="DI78" s="1033"/>
      <c r="DJ78" s="1033"/>
      <c r="DK78" s="1033"/>
      <c r="DL78" s="1033"/>
      <c r="DM78" s="1026" t="e">
        <f>VLOOKUP(CW76,選手リスト,5,FALSE)</f>
        <v>#N/A</v>
      </c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27" t="e">
        <f>VLOOKUP(CW76,選手リスト,10,FALSE)</f>
        <v>#N/A</v>
      </c>
      <c r="DX78" s="1027"/>
      <c r="DY78" s="1027"/>
      <c r="DZ78" s="1027"/>
      <c r="EA78" s="1035"/>
      <c r="EB78" s="1035"/>
      <c r="EC78" s="1035"/>
      <c r="ED78" s="1035"/>
      <c r="EE78" s="31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I79" s="4"/>
      <c r="J79" s="36"/>
      <c r="K79" s="1032"/>
      <c r="L79" s="1032"/>
      <c r="M79" s="1032"/>
      <c r="N79" s="1032"/>
      <c r="O79" s="898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32"/>
      <c r="CX79" s="1032"/>
      <c r="CY79" s="1032"/>
      <c r="CZ79" s="1032"/>
      <c r="DA79" s="898"/>
      <c r="DB79" s="1033"/>
      <c r="DC79" s="1033"/>
      <c r="DD79" s="1033"/>
      <c r="DE79" s="1033"/>
      <c r="DF79" s="1033"/>
      <c r="DG79" s="1033"/>
      <c r="DH79" s="1033"/>
      <c r="DI79" s="1033"/>
      <c r="DJ79" s="1033"/>
      <c r="DK79" s="1033"/>
      <c r="DL79" s="1033"/>
      <c r="DM79" s="1026"/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27"/>
      <c r="DX79" s="1027"/>
      <c r="DY79" s="1027"/>
      <c r="DZ79" s="1027"/>
      <c r="EA79" s="1035"/>
      <c r="EB79" s="1035"/>
      <c r="EC79" s="1035"/>
      <c r="ED79" s="1035"/>
      <c r="EE79" s="31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I80" s="4"/>
      <c r="J80" s="36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215"/>
      <c r="AT80" s="514"/>
      <c r="AU80" s="514"/>
      <c r="AV80" s="514"/>
      <c r="AW80" s="472"/>
      <c r="AX80" s="472"/>
      <c r="AY80" s="1102">
        <f>AY64+1</f>
        <v>13</v>
      </c>
      <c r="AZ80" s="1102"/>
      <c r="BA80" s="1102"/>
      <c r="BB80" s="1103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2">
        <f>CR32+1</f>
        <v>5</v>
      </c>
      <c r="CS80" s="1102"/>
      <c r="CT80" s="1102"/>
      <c r="CU80" s="1102"/>
      <c r="CV80" s="652"/>
      <c r="CW80" s="36"/>
      <c r="CX80" s="36"/>
      <c r="CY80" s="36"/>
      <c r="CZ80" s="36"/>
      <c r="DA80" s="36"/>
      <c r="DB80" s="1033"/>
      <c r="DC80" s="1033"/>
      <c r="DD80" s="1033"/>
      <c r="DE80" s="1033"/>
      <c r="DF80" s="1033"/>
      <c r="DG80" s="1033"/>
      <c r="DH80" s="1033"/>
      <c r="DI80" s="1033"/>
      <c r="DJ80" s="1033"/>
      <c r="DK80" s="1033"/>
      <c r="DL80" s="1033"/>
      <c r="DM80" s="1026"/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7"/>
      <c r="DX80" s="1027"/>
      <c r="DY80" s="1027"/>
      <c r="DZ80" s="1027"/>
      <c r="EA80" s="1035"/>
      <c r="EB80" s="1035"/>
      <c r="EC80" s="1035"/>
      <c r="ED80" s="1035"/>
      <c r="EE80" s="31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2"/>
      <c r="AZ81" s="1102"/>
      <c r="BA81" s="1102"/>
      <c r="BB81" s="1103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2"/>
      <c r="CS81" s="1102"/>
      <c r="CT81" s="1102"/>
      <c r="CU81" s="1102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2"/>
      <c r="AZ82" s="1102"/>
      <c r="BA82" s="1102"/>
      <c r="BB82" s="1103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2"/>
      <c r="CS82" s="1102"/>
      <c r="CT82" s="1102"/>
      <c r="CU82" s="1102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I83" s="4"/>
      <c r="J83" s="36"/>
      <c r="K83" s="947"/>
      <c r="L83" s="947"/>
      <c r="M83" s="947"/>
      <c r="N83" s="947"/>
      <c r="O83" s="898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215"/>
      <c r="AT83" s="514"/>
      <c r="AU83" s="514"/>
      <c r="AV83" s="514"/>
      <c r="AW83" s="472"/>
      <c r="AX83" s="472"/>
      <c r="AY83" s="1102"/>
      <c r="AZ83" s="1102"/>
      <c r="BA83" s="1102"/>
      <c r="BB83" s="1103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2"/>
      <c r="CS83" s="1102"/>
      <c r="CT83" s="1102"/>
      <c r="CU83" s="1102"/>
      <c r="CV83" s="652"/>
      <c r="CW83" s="947"/>
      <c r="CX83" s="947"/>
      <c r="CY83" s="947"/>
      <c r="CZ83" s="947"/>
      <c r="DA83" s="898"/>
      <c r="DB83" s="1028" t="e">
        <f>VLOOKUP(CW84,選手リスト,3,FALSE)</f>
        <v>#N/A</v>
      </c>
      <c r="DC83" s="1028"/>
      <c r="DD83" s="1028"/>
      <c r="DE83" s="1028"/>
      <c r="DF83" s="1028"/>
      <c r="DG83" s="1028"/>
      <c r="DH83" s="1028"/>
      <c r="DI83" s="1028"/>
      <c r="DJ83" s="1028"/>
      <c r="DK83" s="1028"/>
      <c r="DL83" s="1028"/>
      <c r="DM83" s="1026" t="e">
        <f>VLOOKUP(CW84,選手リスト,4,FALSE)</f>
        <v>#N/A</v>
      </c>
      <c r="DN83" s="1026"/>
      <c r="DO83" s="1026"/>
      <c r="DP83" s="1026"/>
      <c r="DQ83" s="1026"/>
      <c r="DR83" s="1026"/>
      <c r="DS83" s="1026"/>
      <c r="DT83" s="1026"/>
      <c r="DU83" s="1026"/>
      <c r="DV83" s="1026"/>
      <c r="DW83" s="1034" t="e">
        <f>VLOOKUP(CW84,選手リスト,9,FALSE)</f>
        <v>#N/A</v>
      </c>
      <c r="DX83" s="1034"/>
      <c r="DY83" s="1034"/>
      <c r="DZ83" s="1034"/>
      <c r="EA83" s="1035" t="e">
        <f>VLOOKUP(CW84,選手リスト,6,FALSE)</f>
        <v>#N/A</v>
      </c>
      <c r="EB83" s="1035"/>
      <c r="EC83" s="1035"/>
      <c r="ED83" s="1035"/>
      <c r="EE83" s="315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I84" s="4"/>
      <c r="J84" s="36"/>
      <c r="K84" s="1032">
        <v>570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32">
        <v>589</v>
      </c>
      <c r="CX84" s="1032"/>
      <c r="CY84" s="1032"/>
      <c r="CZ84" s="1032"/>
      <c r="DA84" s="36"/>
      <c r="DB84" s="1028"/>
      <c r="DC84" s="1028"/>
      <c r="DD84" s="1028"/>
      <c r="DE84" s="1028"/>
      <c r="DF84" s="1028"/>
      <c r="DG84" s="1028"/>
      <c r="DH84" s="1028"/>
      <c r="DI84" s="1028"/>
      <c r="DJ84" s="1028"/>
      <c r="DK84" s="1028"/>
      <c r="DL84" s="1028"/>
      <c r="DM84" s="1026"/>
      <c r="DN84" s="1026"/>
      <c r="DO84" s="1026"/>
      <c r="DP84" s="1026"/>
      <c r="DQ84" s="1026"/>
      <c r="DR84" s="1026"/>
      <c r="DS84" s="1026"/>
      <c r="DT84" s="1026"/>
      <c r="DU84" s="1026"/>
      <c r="DV84" s="1026"/>
      <c r="DW84" s="1034"/>
      <c r="DX84" s="1034"/>
      <c r="DY84" s="1034"/>
      <c r="DZ84" s="1034"/>
      <c r="EA84" s="1035"/>
      <c r="EB84" s="1035"/>
      <c r="EC84" s="1035"/>
      <c r="ED84" s="1035"/>
      <c r="EE84" s="315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I85" s="4"/>
      <c r="J85" s="36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32"/>
      <c r="CX85" s="1032"/>
      <c r="CY85" s="1032"/>
      <c r="CZ85" s="1032"/>
      <c r="DA85" s="36"/>
      <c r="DB85" s="1033" t="e">
        <f>VLOOKUP(CW84,選手リスト,2,FALSE)</f>
        <v>#N/A</v>
      </c>
      <c r="DC85" s="1033"/>
      <c r="DD85" s="1033"/>
      <c r="DE85" s="1033"/>
      <c r="DF85" s="1033"/>
      <c r="DG85" s="1033"/>
      <c r="DH85" s="1033"/>
      <c r="DI85" s="1033"/>
      <c r="DJ85" s="1033"/>
      <c r="DK85" s="1033"/>
      <c r="DL85" s="1033"/>
      <c r="DM85" s="1026"/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34"/>
      <c r="DX85" s="1034"/>
      <c r="DY85" s="1034"/>
      <c r="DZ85" s="1034"/>
      <c r="EA85" s="1035"/>
      <c r="EB85" s="1035"/>
      <c r="EC85" s="1035"/>
      <c r="ED85" s="1035"/>
      <c r="EE85" s="31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I86" s="4"/>
      <c r="J86" s="28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2">
        <f>CM64+1</f>
        <v>21</v>
      </c>
      <c r="CN86" s="1102"/>
      <c r="CO86" s="1102"/>
      <c r="CP86" s="1102"/>
      <c r="CQ86" s="472"/>
      <c r="CR86" s="473"/>
      <c r="CS86" s="472"/>
      <c r="CT86" s="472"/>
      <c r="CU86" s="472"/>
      <c r="CV86" s="193"/>
      <c r="CW86" s="1032"/>
      <c r="CX86" s="1032"/>
      <c r="CY86" s="1032"/>
      <c r="CZ86" s="1032"/>
      <c r="DA86" s="36"/>
      <c r="DB86" s="1033"/>
      <c r="DC86" s="1033"/>
      <c r="DD86" s="1033"/>
      <c r="DE86" s="1033"/>
      <c r="DF86" s="1033"/>
      <c r="DG86" s="1033"/>
      <c r="DH86" s="1033"/>
      <c r="DI86" s="1033"/>
      <c r="DJ86" s="1033"/>
      <c r="DK86" s="1033"/>
      <c r="DL86" s="1033"/>
      <c r="DM86" s="1026" t="e">
        <f>VLOOKUP(CW84,選手リスト,5,FALSE)</f>
        <v>#N/A</v>
      </c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27" t="e">
        <f>VLOOKUP(CW84,選手リスト,10,FALSE)</f>
        <v>#N/A</v>
      </c>
      <c r="DX86" s="1027"/>
      <c r="DY86" s="1027"/>
      <c r="DZ86" s="1027"/>
      <c r="EA86" s="1035"/>
      <c r="EB86" s="1035"/>
      <c r="EC86" s="1035"/>
      <c r="ED86" s="1035"/>
      <c r="EE86" s="31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I87" s="4"/>
      <c r="J87" s="103"/>
      <c r="K87" s="1032"/>
      <c r="L87" s="1032"/>
      <c r="M87" s="1032"/>
      <c r="N87" s="1032"/>
      <c r="O87" s="898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2"/>
      <c r="CN87" s="1102"/>
      <c r="CO87" s="1102"/>
      <c r="CP87" s="1102"/>
      <c r="CQ87" s="472"/>
      <c r="CR87" s="472"/>
      <c r="CS87" s="472"/>
      <c r="CT87" s="472"/>
      <c r="CU87" s="472"/>
      <c r="CV87" s="193"/>
      <c r="CW87" s="1032"/>
      <c r="CX87" s="1032"/>
      <c r="CY87" s="1032"/>
      <c r="CZ87" s="1032"/>
      <c r="DA87" s="898"/>
      <c r="DB87" s="1033"/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27"/>
      <c r="DX87" s="1027"/>
      <c r="DY87" s="1027"/>
      <c r="DZ87" s="1027"/>
      <c r="EA87" s="1035"/>
      <c r="EB87" s="1035"/>
      <c r="EC87" s="1035"/>
      <c r="ED87" s="1035"/>
      <c r="EE87" s="31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I88" s="4"/>
      <c r="J88" s="28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2"/>
      <c r="CN88" s="1102"/>
      <c r="CO88" s="1102"/>
      <c r="CP88" s="1102"/>
      <c r="CQ88" s="472"/>
      <c r="CV88" s="91"/>
      <c r="CW88" s="36"/>
      <c r="CX88" s="36"/>
      <c r="CY88" s="36"/>
      <c r="CZ88" s="36"/>
      <c r="DA88" s="36"/>
      <c r="DB88" s="1033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26"/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27"/>
      <c r="DX88" s="1027"/>
      <c r="DY88" s="1027"/>
      <c r="DZ88" s="1027"/>
      <c r="EA88" s="1035"/>
      <c r="EB88" s="1035"/>
      <c r="EC88" s="1035"/>
      <c r="ED88" s="1035"/>
      <c r="EE88" s="31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2"/>
      <c r="CN89" s="1102"/>
      <c r="CO89" s="1102"/>
      <c r="CP89" s="1102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I91" s="4"/>
      <c r="J91" s="36"/>
      <c r="K91" s="947"/>
      <c r="L91" s="947"/>
      <c r="M91" s="947"/>
      <c r="N91" s="947"/>
      <c r="O91" s="898"/>
      <c r="P91" s="1028" t="e">
        <f>VLOOKUP(K92,選手リスト,3,FALSE)</f>
        <v>#N/A</v>
      </c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 t="e">
        <f>VLOOKUP(K92,選手リスト,4,FALSE)</f>
        <v>#N/A</v>
      </c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 t="e">
        <f>VLOOKUP(K92,選手リスト,9,FALSE)</f>
        <v>#N/A</v>
      </c>
      <c r="AL91" s="1034"/>
      <c r="AM91" s="1034"/>
      <c r="AN91" s="1034"/>
      <c r="AO91" s="1035" t="e">
        <f>VLOOKUP(K92,選手リスト,6,FALSE)</f>
        <v>#N/A</v>
      </c>
      <c r="AP91" s="1035"/>
      <c r="AQ91" s="1035"/>
      <c r="AR91" s="1035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28" t="e">
        <f>VLOOKUP(CW92,選手リスト,3,FALSE)</f>
        <v>#N/A</v>
      </c>
      <c r="DC91" s="1028"/>
      <c r="DD91" s="1028"/>
      <c r="DE91" s="1028"/>
      <c r="DF91" s="1028"/>
      <c r="DG91" s="1028"/>
      <c r="DH91" s="1028"/>
      <c r="DI91" s="1028"/>
      <c r="DJ91" s="1028"/>
      <c r="DK91" s="1028"/>
      <c r="DL91" s="1028"/>
      <c r="DM91" s="1026" t="e">
        <f>VLOOKUP(CW92,選手リスト,4,FALSE)</f>
        <v>#N/A</v>
      </c>
      <c r="DN91" s="1026"/>
      <c r="DO91" s="1026"/>
      <c r="DP91" s="1026"/>
      <c r="DQ91" s="1026"/>
      <c r="DR91" s="1026"/>
      <c r="DS91" s="1026"/>
      <c r="DT91" s="1026"/>
      <c r="DU91" s="1026"/>
      <c r="DV91" s="1026"/>
      <c r="DW91" s="1034" t="e">
        <f>VLOOKUP(CW92,選手リスト,9,FALSE)</f>
        <v>#N/A</v>
      </c>
      <c r="DX91" s="1034"/>
      <c r="DY91" s="1034"/>
      <c r="DZ91" s="1034"/>
      <c r="EA91" s="1035" t="e">
        <f>VLOOKUP(CW92,選手リスト,6,FALSE)</f>
        <v>#N/A</v>
      </c>
      <c r="EB91" s="1035"/>
      <c r="EC91" s="1035"/>
      <c r="ED91" s="1035"/>
      <c r="EE91" s="315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I92" s="4"/>
      <c r="J92" s="36"/>
      <c r="K92" s="1032">
        <v>571</v>
      </c>
      <c r="L92" s="1032"/>
      <c r="M92" s="1032"/>
      <c r="N92" s="1032"/>
      <c r="O92" s="36"/>
      <c r="P92" s="1028"/>
      <c r="Q92" s="1028"/>
      <c r="R92" s="1028"/>
      <c r="S92" s="1028"/>
      <c r="T92" s="1028"/>
      <c r="U92" s="1028"/>
      <c r="V92" s="1028"/>
      <c r="W92" s="1028"/>
      <c r="X92" s="1028"/>
      <c r="Y92" s="1028"/>
      <c r="Z92" s="1028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32">
        <v>590</v>
      </c>
      <c r="CX92" s="1032"/>
      <c r="CY92" s="1032"/>
      <c r="CZ92" s="1032"/>
      <c r="DA92" s="36"/>
      <c r="DB92" s="1028"/>
      <c r="DC92" s="1028"/>
      <c r="DD92" s="1028"/>
      <c r="DE92" s="1028"/>
      <c r="DF92" s="1028"/>
      <c r="DG92" s="1028"/>
      <c r="DH92" s="1028"/>
      <c r="DI92" s="1028"/>
      <c r="DJ92" s="1028"/>
      <c r="DK92" s="1028"/>
      <c r="DL92" s="1028"/>
      <c r="DM92" s="1026"/>
      <c r="DN92" s="1026"/>
      <c r="DO92" s="1026"/>
      <c r="DP92" s="1026"/>
      <c r="DQ92" s="1026"/>
      <c r="DR92" s="1026"/>
      <c r="DS92" s="1026"/>
      <c r="DT92" s="1026"/>
      <c r="DU92" s="1026"/>
      <c r="DV92" s="1026"/>
      <c r="DW92" s="1034"/>
      <c r="DX92" s="1034"/>
      <c r="DY92" s="1034"/>
      <c r="DZ92" s="1034"/>
      <c r="EA92" s="1035"/>
      <c r="EB92" s="1035"/>
      <c r="EC92" s="1035"/>
      <c r="ED92" s="1035"/>
      <c r="EE92" s="315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I93" s="4"/>
      <c r="J93" s="28"/>
      <c r="K93" s="1032"/>
      <c r="L93" s="1032"/>
      <c r="M93" s="1032"/>
      <c r="N93" s="1032"/>
      <c r="O93" s="36"/>
      <c r="P93" s="1033" t="e">
        <f>VLOOKUP(K92,選手リスト,2,FALSE)</f>
        <v>#N/A</v>
      </c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/>
      <c r="AL93" s="1034"/>
      <c r="AM93" s="1034"/>
      <c r="AN93" s="1034"/>
      <c r="AO93" s="1035"/>
      <c r="AP93" s="1035"/>
      <c r="AQ93" s="1035"/>
      <c r="AR93" s="1035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2">
        <v>52</v>
      </c>
      <c r="BL93" s="1102"/>
      <c r="BM93" s="1102"/>
      <c r="BN93" s="1103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75">
        <v>53</v>
      </c>
      <c r="CB93" s="1102"/>
      <c r="CC93" s="1102"/>
      <c r="CD93" s="1102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32"/>
      <c r="CX93" s="1032"/>
      <c r="CY93" s="1032"/>
      <c r="CZ93" s="1032"/>
      <c r="DA93" s="36"/>
      <c r="DB93" s="1033" t="e">
        <f>VLOOKUP(CW92,選手リスト,2,FALSE)</f>
        <v>#N/A</v>
      </c>
      <c r="DC93" s="1033"/>
      <c r="DD93" s="1033"/>
      <c r="DE93" s="1033"/>
      <c r="DF93" s="1033"/>
      <c r="DG93" s="1033"/>
      <c r="DH93" s="1033"/>
      <c r="DI93" s="1033"/>
      <c r="DJ93" s="1033"/>
      <c r="DK93" s="1033"/>
      <c r="DL93" s="1033"/>
      <c r="DM93" s="1026"/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34"/>
      <c r="DX93" s="1034"/>
      <c r="DY93" s="1034"/>
      <c r="DZ93" s="1034"/>
      <c r="EA93" s="1035"/>
      <c r="EB93" s="1035"/>
      <c r="EC93" s="1035"/>
      <c r="ED93" s="1035"/>
      <c r="EE93" s="31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I94" s="4"/>
      <c r="J94" s="103"/>
      <c r="K94" s="1032"/>
      <c r="L94" s="1032"/>
      <c r="M94" s="1032"/>
      <c r="N94" s="1032"/>
      <c r="O94" s="36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 t="e">
        <f>VLOOKUP(K92,選手リスト,5,FALSE)</f>
        <v>#N/A</v>
      </c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 t="e">
        <f>VLOOKUP(K92,選手リスト,10,FALSE)</f>
        <v>#N/A</v>
      </c>
      <c r="AL94" s="1027"/>
      <c r="AM94" s="1027"/>
      <c r="AN94" s="1027"/>
      <c r="AO94" s="1035"/>
      <c r="AP94" s="1035"/>
      <c r="AQ94" s="1035"/>
      <c r="AR94" s="1035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2"/>
      <c r="BL94" s="1102"/>
      <c r="BM94" s="1102"/>
      <c r="BN94" s="1103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75"/>
      <c r="CB94" s="1102"/>
      <c r="CC94" s="1102"/>
      <c r="CD94" s="1102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32"/>
      <c r="CX94" s="1032"/>
      <c r="CY94" s="1032"/>
      <c r="CZ94" s="1032"/>
      <c r="DA94" s="36"/>
      <c r="DB94" s="1033"/>
      <c r="DC94" s="1033"/>
      <c r="DD94" s="1033"/>
      <c r="DE94" s="1033"/>
      <c r="DF94" s="1033"/>
      <c r="DG94" s="1033"/>
      <c r="DH94" s="1033"/>
      <c r="DI94" s="1033"/>
      <c r="DJ94" s="1033"/>
      <c r="DK94" s="1033"/>
      <c r="DL94" s="1033"/>
      <c r="DM94" s="1026" t="e">
        <f>VLOOKUP(CW92,選手リスト,5,FALSE)</f>
        <v>#N/A</v>
      </c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27" t="e">
        <f>VLOOKUP(CW92,選手リスト,10,FALSE)</f>
        <v>#N/A</v>
      </c>
      <c r="DX94" s="1027"/>
      <c r="DY94" s="1027"/>
      <c r="DZ94" s="1027"/>
      <c r="EA94" s="1035"/>
      <c r="EB94" s="1035"/>
      <c r="EC94" s="1035"/>
      <c r="ED94" s="1035"/>
      <c r="EE94" s="31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I95" s="4"/>
      <c r="J95" s="28"/>
      <c r="K95" s="1032"/>
      <c r="L95" s="1032"/>
      <c r="M95" s="1032"/>
      <c r="N95" s="1032"/>
      <c r="O95" s="898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2"/>
      <c r="BL95" s="1102"/>
      <c r="BM95" s="1102"/>
      <c r="BN95" s="1103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75"/>
      <c r="CB95" s="1102"/>
      <c r="CC95" s="1102"/>
      <c r="CD95" s="1102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32"/>
      <c r="CX95" s="1032"/>
      <c r="CY95" s="1032"/>
      <c r="CZ95" s="1032"/>
      <c r="DA95" s="898"/>
      <c r="DB95" s="1033"/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27"/>
      <c r="DX95" s="1027"/>
      <c r="DY95" s="1027"/>
      <c r="DZ95" s="1027"/>
      <c r="EA95" s="1035"/>
      <c r="EB95" s="1035"/>
      <c r="EC95" s="1035"/>
      <c r="ED95" s="1035"/>
      <c r="EE95" s="31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I96" s="4"/>
      <c r="J96" s="36"/>
      <c r="K96" s="36"/>
      <c r="L96" s="36"/>
      <c r="M96" s="36"/>
      <c r="N96" s="36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2"/>
      <c r="BL96" s="1102"/>
      <c r="BM96" s="1102"/>
      <c r="BN96" s="1103"/>
      <c r="BO96" s="472"/>
      <c r="BP96" s="472"/>
      <c r="BQ96" s="472"/>
      <c r="BR96" s="472"/>
      <c r="BS96" s="472"/>
      <c r="BT96" s="472"/>
      <c r="BU96" s="472"/>
      <c r="BV96" s="1102">
        <v>55</v>
      </c>
      <c r="BW96" s="1102"/>
      <c r="BX96" s="1102"/>
      <c r="BY96" s="1102"/>
      <c r="BZ96" s="479"/>
      <c r="CA96" s="1175"/>
      <c r="CB96" s="1102"/>
      <c r="CC96" s="1102"/>
      <c r="CD96" s="1102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3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/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7"/>
      <c r="DX96" s="1027"/>
      <c r="DY96" s="1027"/>
      <c r="DZ96" s="1027"/>
      <c r="EA96" s="1035"/>
      <c r="EB96" s="1035"/>
      <c r="EC96" s="1035"/>
      <c r="ED96" s="1035"/>
      <c r="EE96" s="31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2"/>
      <c r="BW97" s="1102"/>
      <c r="BX97" s="1102"/>
      <c r="BY97" s="1102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2">
        <f>AY80+1</f>
        <v>14</v>
      </c>
      <c r="AZ98" s="1102"/>
      <c r="BA98" s="1102"/>
      <c r="BB98" s="1103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2"/>
      <c r="BW98" s="1102"/>
      <c r="BX98" s="1102"/>
      <c r="BY98" s="1102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I99" s="4"/>
      <c r="J99" s="36"/>
      <c r="K99" s="947"/>
      <c r="L99" s="947"/>
      <c r="M99" s="947"/>
      <c r="N99" s="947"/>
      <c r="O99" s="898"/>
      <c r="P99" s="1028" t="e">
        <f>VLOOKUP(K100,選手リスト,3,FALSE)</f>
        <v>#N/A</v>
      </c>
      <c r="Q99" s="1028"/>
      <c r="R99" s="1028"/>
      <c r="S99" s="1028"/>
      <c r="T99" s="1028"/>
      <c r="U99" s="1028"/>
      <c r="V99" s="1028"/>
      <c r="W99" s="1028"/>
      <c r="X99" s="1028"/>
      <c r="Y99" s="1028"/>
      <c r="Z99" s="1028"/>
      <c r="AA99" s="1026" t="e">
        <f>VLOOKUP(K100,選手リスト,4,FALSE)</f>
        <v>#N/A</v>
      </c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 t="e">
        <f>VLOOKUP(K100,選手リスト,9,FALSE)</f>
        <v>#N/A</v>
      </c>
      <c r="AL99" s="1034"/>
      <c r="AM99" s="1034"/>
      <c r="AN99" s="1034"/>
      <c r="AO99" s="1035" t="e">
        <f>VLOOKUP(K100,選手リスト,6,FALSE)</f>
        <v>#N/A</v>
      </c>
      <c r="AP99" s="1035"/>
      <c r="AQ99" s="1035"/>
      <c r="AR99" s="1035"/>
      <c r="AS99" s="210"/>
      <c r="AT99" s="472"/>
      <c r="AU99" s="472"/>
      <c r="AV99" s="472"/>
      <c r="AW99" s="472"/>
      <c r="AX99" s="473"/>
      <c r="AY99" s="1102"/>
      <c r="AZ99" s="1102"/>
      <c r="BA99" s="1102"/>
      <c r="BB99" s="1103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2"/>
      <c r="BW99" s="1102"/>
      <c r="BX99" s="1102"/>
      <c r="BY99" s="1102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28" t="e">
        <f>VLOOKUP(CW100,選手リスト,3,FALSE)</f>
        <v>#N/A</v>
      </c>
      <c r="DC99" s="1028"/>
      <c r="DD99" s="1028"/>
      <c r="DE99" s="1028"/>
      <c r="DF99" s="1028"/>
      <c r="DG99" s="1028"/>
      <c r="DH99" s="1028"/>
      <c r="DI99" s="1028"/>
      <c r="DJ99" s="1028"/>
      <c r="DK99" s="1028"/>
      <c r="DL99" s="1028"/>
      <c r="DM99" s="1026" t="e">
        <f>VLOOKUP(CW100,選手リスト,4,FALSE)</f>
        <v>#N/A</v>
      </c>
      <c r="DN99" s="1026"/>
      <c r="DO99" s="1026"/>
      <c r="DP99" s="1026"/>
      <c r="DQ99" s="1026"/>
      <c r="DR99" s="1026"/>
      <c r="DS99" s="1026"/>
      <c r="DT99" s="1026"/>
      <c r="DU99" s="1026"/>
      <c r="DV99" s="1026"/>
      <c r="DW99" s="1034" t="e">
        <f>VLOOKUP(CW100,選手リスト,9,FALSE)</f>
        <v>#N/A</v>
      </c>
      <c r="DX99" s="1034"/>
      <c r="DY99" s="1034"/>
      <c r="DZ99" s="1034"/>
      <c r="EA99" s="1035" t="e">
        <f>VLOOKUP(CW100,選手リスト,6,FALSE)</f>
        <v>#N/A</v>
      </c>
      <c r="EB99" s="1035"/>
      <c r="EC99" s="1035"/>
      <c r="ED99" s="1035"/>
      <c r="EE99" s="315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I100" s="4"/>
      <c r="J100" s="28"/>
      <c r="K100" s="1032">
        <v>572</v>
      </c>
      <c r="L100" s="1032"/>
      <c r="M100" s="1032"/>
      <c r="N100" s="1032"/>
      <c r="O100" s="36"/>
      <c r="P100" s="1028"/>
      <c r="Q100" s="1028"/>
      <c r="R100" s="1028"/>
      <c r="S100" s="1028"/>
      <c r="T100" s="1028"/>
      <c r="U100" s="1028"/>
      <c r="V100" s="1028"/>
      <c r="W100" s="1028"/>
      <c r="X100" s="1028"/>
      <c r="Y100" s="1028"/>
      <c r="Z100" s="1028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34"/>
      <c r="AL100" s="1034"/>
      <c r="AM100" s="1034"/>
      <c r="AN100" s="1034"/>
      <c r="AO100" s="1035"/>
      <c r="AP100" s="1035"/>
      <c r="AQ100" s="1035"/>
      <c r="AR100" s="1035"/>
      <c r="AS100" s="210"/>
      <c r="AT100" s="472"/>
      <c r="AU100" s="472"/>
      <c r="AV100" s="472"/>
      <c r="AW100" s="473"/>
      <c r="AX100" s="473"/>
      <c r="AY100" s="1102"/>
      <c r="AZ100" s="1102"/>
      <c r="BA100" s="1102"/>
      <c r="BB100" s="1103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8" t="s">
        <v>143</v>
      </c>
      <c r="BW100" s="1178"/>
      <c r="BX100" s="1178"/>
      <c r="BY100" s="1178"/>
      <c r="BZ100" s="1179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32">
        <v>591</v>
      </c>
      <c r="CX100" s="1032"/>
      <c r="CY100" s="1032"/>
      <c r="CZ100" s="1032"/>
      <c r="DA100" s="36"/>
      <c r="DB100" s="1028"/>
      <c r="DC100" s="1028"/>
      <c r="DD100" s="1028"/>
      <c r="DE100" s="1028"/>
      <c r="DF100" s="1028"/>
      <c r="DG100" s="1028"/>
      <c r="DH100" s="1028"/>
      <c r="DI100" s="1028"/>
      <c r="DJ100" s="1028"/>
      <c r="DK100" s="1028"/>
      <c r="DL100" s="1028"/>
      <c r="DM100" s="1026"/>
      <c r="DN100" s="1026"/>
      <c r="DO100" s="1026"/>
      <c r="DP100" s="1026"/>
      <c r="DQ100" s="1026"/>
      <c r="DR100" s="1026"/>
      <c r="DS100" s="1026"/>
      <c r="DT100" s="1026"/>
      <c r="DU100" s="1026"/>
      <c r="DV100" s="1026"/>
      <c r="DW100" s="1034"/>
      <c r="DX100" s="1034"/>
      <c r="DY100" s="1034"/>
      <c r="DZ100" s="1034"/>
      <c r="EA100" s="1035"/>
      <c r="EB100" s="1035"/>
      <c r="EC100" s="1035"/>
      <c r="ED100" s="1035"/>
      <c r="EE100" s="315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I101" s="4"/>
      <c r="J101" s="18"/>
      <c r="K101" s="1032"/>
      <c r="L101" s="1032"/>
      <c r="M101" s="1032"/>
      <c r="N101" s="1032"/>
      <c r="O101" s="36"/>
      <c r="P101" s="1033" t="e">
        <f>VLOOKUP(K100,選手リスト,2,FALSE)</f>
        <v>#N/A</v>
      </c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/>
      <c r="AL101" s="1034"/>
      <c r="AM101" s="1034"/>
      <c r="AN101" s="1034"/>
      <c r="AO101" s="1035"/>
      <c r="AP101" s="1035"/>
      <c r="AQ101" s="1035"/>
      <c r="AR101" s="1035"/>
      <c r="AS101" s="213"/>
      <c r="AT101" s="508"/>
      <c r="AU101" s="475"/>
      <c r="AV101" s="475"/>
      <c r="AW101" s="475"/>
      <c r="AX101" s="472"/>
      <c r="AY101" s="1102"/>
      <c r="AZ101" s="1102"/>
      <c r="BA101" s="1102"/>
      <c r="BB101" s="1103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8"/>
      <c r="BW101" s="1178"/>
      <c r="BX101" s="1178"/>
      <c r="BY101" s="1178"/>
      <c r="BZ101" s="1179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32"/>
      <c r="CX101" s="1032"/>
      <c r="CY101" s="1032"/>
      <c r="CZ101" s="1032"/>
      <c r="DA101" s="36"/>
      <c r="DB101" s="1033" t="e">
        <f>VLOOKUP(CW100,選手リスト,2,FALSE)</f>
        <v>#N/A</v>
      </c>
      <c r="DC101" s="1033"/>
      <c r="DD101" s="1033"/>
      <c r="DE101" s="1033"/>
      <c r="DF101" s="1033"/>
      <c r="DG101" s="1033"/>
      <c r="DH101" s="1033"/>
      <c r="DI101" s="1033"/>
      <c r="DJ101" s="1033"/>
      <c r="DK101" s="1033"/>
      <c r="DL101" s="1033"/>
      <c r="DM101" s="1026"/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/>
      <c r="DX101" s="1034"/>
      <c r="DY101" s="1034"/>
      <c r="DZ101" s="1034"/>
      <c r="EA101" s="1035"/>
      <c r="EB101" s="1035"/>
      <c r="EC101" s="1035"/>
      <c r="ED101" s="1035"/>
      <c r="EE101" s="31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I102" s="4"/>
      <c r="J102" s="28"/>
      <c r="K102" s="1032"/>
      <c r="L102" s="1032"/>
      <c r="M102" s="1032"/>
      <c r="N102" s="1032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 t="e">
        <f>VLOOKUP(K100,選手リスト,5,FALSE)</f>
        <v>#N/A</v>
      </c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 t="e">
        <f>VLOOKUP(K100,選手リスト,10,FALSE)</f>
        <v>#N/A</v>
      </c>
      <c r="AL102" s="1027"/>
      <c r="AM102" s="1027"/>
      <c r="AN102" s="1027"/>
      <c r="AO102" s="1035"/>
      <c r="AP102" s="1035"/>
      <c r="AQ102" s="1035"/>
      <c r="AR102" s="1035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8"/>
      <c r="BW102" s="1178"/>
      <c r="BX102" s="1178"/>
      <c r="BY102" s="1178"/>
      <c r="BZ102" s="1179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32"/>
      <c r="CX102" s="1032"/>
      <c r="CY102" s="1032"/>
      <c r="CZ102" s="1032"/>
      <c r="DA102" s="36"/>
      <c r="DB102" s="1033"/>
      <c r="DC102" s="1033"/>
      <c r="DD102" s="1033"/>
      <c r="DE102" s="1033"/>
      <c r="DF102" s="1033"/>
      <c r="DG102" s="1033"/>
      <c r="DH102" s="1033"/>
      <c r="DI102" s="1033"/>
      <c r="DJ102" s="1033"/>
      <c r="DK102" s="1033"/>
      <c r="DL102" s="1033"/>
      <c r="DM102" s="1026" t="e">
        <f>VLOOKUP(CW100,選手リスト,5,FALSE)</f>
        <v>#N/A</v>
      </c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27" t="e">
        <f>VLOOKUP(CW100,選手リスト,10,FALSE)</f>
        <v>#N/A</v>
      </c>
      <c r="DX102" s="1027"/>
      <c r="DY102" s="1027"/>
      <c r="DZ102" s="1027"/>
      <c r="EA102" s="1035"/>
      <c r="EB102" s="1035"/>
      <c r="EC102" s="1035"/>
      <c r="ED102" s="1035"/>
      <c r="EE102" s="31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I103" s="4"/>
      <c r="J103" s="36"/>
      <c r="K103" s="1032"/>
      <c r="L103" s="1032"/>
      <c r="M103" s="1032"/>
      <c r="N103" s="1032"/>
      <c r="O103" s="898"/>
      <c r="P103" s="1033"/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27"/>
      <c r="AL103" s="1027"/>
      <c r="AM103" s="1027"/>
      <c r="AN103" s="1027"/>
      <c r="AO103" s="1035"/>
      <c r="AP103" s="1035"/>
      <c r="AQ103" s="1035"/>
      <c r="AR103" s="1035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32"/>
      <c r="CX103" s="1032"/>
      <c r="CY103" s="1032"/>
      <c r="CZ103" s="1032"/>
      <c r="DA103" s="898"/>
      <c r="DB103" s="1033"/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/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27"/>
      <c r="DX103" s="1027"/>
      <c r="DY103" s="1027"/>
      <c r="DZ103" s="1027"/>
      <c r="EA103" s="1035"/>
      <c r="EB103" s="1035"/>
      <c r="EC103" s="1035"/>
      <c r="ED103" s="1035"/>
      <c r="EE103" s="31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I104" s="4"/>
      <c r="J104" s="36"/>
      <c r="K104" s="36"/>
      <c r="L104" s="36"/>
      <c r="M104" s="36"/>
      <c r="N104" s="36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/>
      <c r="AL104" s="1027"/>
      <c r="AM104" s="1027"/>
      <c r="AN104" s="1027"/>
      <c r="AO104" s="1035"/>
      <c r="AP104" s="1035"/>
      <c r="AQ104" s="1035"/>
      <c r="AR104" s="1035"/>
      <c r="AS104" s="212">
        <f>AS32+1</f>
        <v>2</v>
      </c>
      <c r="AT104" s="1102">
        <f>AT32+1</f>
        <v>2</v>
      </c>
      <c r="AU104" s="1102"/>
      <c r="AV104" s="1102"/>
      <c r="AW104" s="1103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/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/>
      <c r="DX104" s="1027"/>
      <c r="DY104" s="1027"/>
      <c r="DZ104" s="1027"/>
      <c r="EA104" s="1035"/>
      <c r="EB104" s="1035"/>
      <c r="EC104" s="1035"/>
      <c r="ED104" s="1035"/>
      <c r="EE104" s="31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2"/>
      <c r="AU105" s="1102"/>
      <c r="AV105" s="1102"/>
      <c r="AW105" s="1103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2"/>
      <c r="AU106" s="1102"/>
      <c r="AV106" s="1102"/>
      <c r="AW106" s="1103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75">
        <f>CM86+1</f>
        <v>22</v>
      </c>
      <c r="CN106" s="1102"/>
      <c r="CO106" s="1102"/>
      <c r="CP106" s="1102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I107" s="4"/>
      <c r="J107" s="28"/>
      <c r="K107" s="947"/>
      <c r="L107" s="947"/>
      <c r="M107" s="947"/>
      <c r="N107" s="947"/>
      <c r="O107" s="898"/>
      <c r="P107" s="1028" t="e">
        <f>VLOOKUP(K108,選手リスト,3,FALSE)</f>
        <v>#N/A</v>
      </c>
      <c r="Q107" s="1028"/>
      <c r="R107" s="1028"/>
      <c r="S107" s="1028"/>
      <c r="T107" s="1028"/>
      <c r="U107" s="1028"/>
      <c r="V107" s="1028"/>
      <c r="W107" s="1028"/>
      <c r="X107" s="1028"/>
      <c r="Y107" s="1028"/>
      <c r="Z107" s="1028"/>
      <c r="AA107" s="1026" t="e">
        <f>VLOOKUP(K108,選手リスト,4,FALSE)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 t="e">
        <f>VLOOKUP(K108,選手リスト,9,FALSE)</f>
        <v>#N/A</v>
      </c>
      <c r="AL107" s="1034"/>
      <c r="AM107" s="1034"/>
      <c r="AN107" s="1034"/>
      <c r="AO107" s="1035" t="e">
        <f>VLOOKUP(K108,選手リスト,6,FALSE)</f>
        <v>#N/A</v>
      </c>
      <c r="AP107" s="1035"/>
      <c r="AQ107" s="1035"/>
      <c r="AR107" s="1035"/>
      <c r="AS107" s="212"/>
      <c r="AT107" s="1102"/>
      <c r="AU107" s="1102"/>
      <c r="AV107" s="1102"/>
      <c r="AW107" s="1103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75"/>
      <c r="CN107" s="1102"/>
      <c r="CO107" s="1102"/>
      <c r="CP107" s="1102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28" t="e">
        <f>VLOOKUP(CW108,選手リスト,3,FALSE)</f>
        <v>#N/A</v>
      </c>
      <c r="DC107" s="1028"/>
      <c r="DD107" s="1028"/>
      <c r="DE107" s="1028"/>
      <c r="DF107" s="1028"/>
      <c r="DG107" s="1028"/>
      <c r="DH107" s="1028"/>
      <c r="DI107" s="1028"/>
      <c r="DJ107" s="1028"/>
      <c r="DK107" s="1028"/>
      <c r="DL107" s="1028"/>
      <c r="DM107" s="1026" t="e">
        <f>VLOOKUP(CW108,選手リスト,4,FALSE)</f>
        <v>#N/A</v>
      </c>
      <c r="DN107" s="1026"/>
      <c r="DO107" s="1026"/>
      <c r="DP107" s="1026"/>
      <c r="DQ107" s="1026"/>
      <c r="DR107" s="1026"/>
      <c r="DS107" s="1026"/>
      <c r="DT107" s="1026"/>
      <c r="DU107" s="1026"/>
      <c r="DV107" s="1026"/>
      <c r="DW107" s="1034" t="e">
        <f>VLOOKUP(CW108,選手リスト,9,FALSE)</f>
        <v>#N/A</v>
      </c>
      <c r="DX107" s="1034"/>
      <c r="DY107" s="1034"/>
      <c r="DZ107" s="1034"/>
      <c r="EA107" s="1035" t="e">
        <f>VLOOKUP(CW108,選手リスト,6,FALSE)</f>
        <v>#N/A</v>
      </c>
      <c r="EB107" s="1035"/>
      <c r="EC107" s="1035"/>
      <c r="ED107" s="1035"/>
      <c r="EE107" s="315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I108" s="4"/>
      <c r="J108" s="6"/>
      <c r="K108" s="1032">
        <v>573</v>
      </c>
      <c r="L108" s="1032"/>
      <c r="M108" s="1032"/>
      <c r="N108" s="1032"/>
      <c r="O108" s="36"/>
      <c r="P108" s="1028"/>
      <c r="Q108" s="1028"/>
      <c r="R108" s="1028"/>
      <c r="S108" s="1028"/>
      <c r="T108" s="1028"/>
      <c r="U108" s="1028"/>
      <c r="V108" s="1028"/>
      <c r="W108" s="1028"/>
      <c r="X108" s="1028"/>
      <c r="Y108" s="1028"/>
      <c r="Z108" s="1028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34"/>
      <c r="AL108" s="1034"/>
      <c r="AM108" s="1034"/>
      <c r="AN108" s="1034"/>
      <c r="AO108" s="1035"/>
      <c r="AP108" s="1035"/>
      <c r="AQ108" s="1035"/>
      <c r="AR108" s="1035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75"/>
      <c r="CN108" s="1102"/>
      <c r="CO108" s="1102"/>
      <c r="CP108" s="1102"/>
      <c r="CQ108" s="473"/>
      <c r="CR108" s="473"/>
      <c r="CS108" s="472"/>
      <c r="CT108" s="472"/>
      <c r="CU108" s="472"/>
      <c r="CV108" s="193"/>
      <c r="CW108" s="1032">
        <v>592</v>
      </c>
      <c r="CX108" s="1032"/>
      <c r="CY108" s="1032"/>
      <c r="CZ108" s="1032"/>
      <c r="DA108" s="36"/>
      <c r="DB108" s="1028"/>
      <c r="DC108" s="1028"/>
      <c r="DD108" s="1028"/>
      <c r="DE108" s="1028"/>
      <c r="DF108" s="1028"/>
      <c r="DG108" s="1028"/>
      <c r="DH108" s="1028"/>
      <c r="DI108" s="1028"/>
      <c r="DJ108" s="1028"/>
      <c r="DK108" s="1028"/>
      <c r="DL108" s="1028"/>
      <c r="DM108" s="1026"/>
      <c r="DN108" s="1026"/>
      <c r="DO108" s="1026"/>
      <c r="DP108" s="1026"/>
      <c r="DQ108" s="1026"/>
      <c r="DR108" s="1026"/>
      <c r="DS108" s="1026"/>
      <c r="DT108" s="1026"/>
      <c r="DU108" s="1026"/>
      <c r="DV108" s="1026"/>
      <c r="DW108" s="1034"/>
      <c r="DX108" s="1034"/>
      <c r="DY108" s="1034"/>
      <c r="DZ108" s="1034"/>
      <c r="EA108" s="1035"/>
      <c r="EB108" s="1035"/>
      <c r="EC108" s="1035"/>
      <c r="ED108" s="1035"/>
      <c r="EE108" s="315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I109" s="4"/>
      <c r="J109" s="28"/>
      <c r="K109" s="1032"/>
      <c r="L109" s="1032"/>
      <c r="M109" s="1032"/>
      <c r="N109" s="1032"/>
      <c r="O109" s="36"/>
      <c r="P109" s="1033" t="e">
        <f>VLOOKUP(K108,選手リスト,2,FALSE)</f>
        <v>#N/A</v>
      </c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/>
      <c r="AL109" s="1034"/>
      <c r="AM109" s="1034"/>
      <c r="AN109" s="1034"/>
      <c r="AO109" s="1035"/>
      <c r="AP109" s="1035"/>
      <c r="AQ109" s="1035"/>
      <c r="AR109" s="1035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2">
        <f>BC72+1</f>
        <v>36</v>
      </c>
      <c r="BD109" s="1102"/>
      <c r="BE109" s="1102"/>
      <c r="BF109" s="1103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75"/>
      <c r="CN109" s="1102"/>
      <c r="CO109" s="1102"/>
      <c r="CP109" s="1102"/>
      <c r="CQ109" s="473"/>
      <c r="CR109" s="476"/>
      <c r="CS109" s="475"/>
      <c r="CT109" s="475"/>
      <c r="CU109" s="475"/>
      <c r="CV109" s="194"/>
      <c r="CW109" s="1032"/>
      <c r="CX109" s="1032"/>
      <c r="CY109" s="1032"/>
      <c r="CZ109" s="1032"/>
      <c r="DA109" s="36"/>
      <c r="DB109" s="1033" t="e">
        <f>VLOOKUP(CW108,選手リスト,2,FALSE)</f>
        <v>#N/A</v>
      </c>
      <c r="DC109" s="1033"/>
      <c r="DD109" s="1033"/>
      <c r="DE109" s="1033"/>
      <c r="DF109" s="1033"/>
      <c r="DG109" s="1033"/>
      <c r="DH109" s="1033"/>
      <c r="DI109" s="1033"/>
      <c r="DJ109" s="1033"/>
      <c r="DK109" s="1033"/>
      <c r="DL109" s="1033"/>
      <c r="DM109" s="1026"/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/>
      <c r="DX109" s="1034"/>
      <c r="DY109" s="1034"/>
      <c r="DZ109" s="1034"/>
      <c r="EA109" s="1035"/>
      <c r="EB109" s="1035"/>
      <c r="EC109" s="1035"/>
      <c r="ED109" s="1035"/>
      <c r="EE109" s="31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I110" s="4"/>
      <c r="J110" s="36"/>
      <c r="K110" s="1032"/>
      <c r="L110" s="1032"/>
      <c r="M110" s="1032"/>
      <c r="N110" s="1032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 t="e">
        <f>VLOOKUP(K108,選手リスト,5,FALSE)</f>
        <v>#N/A</v>
      </c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 t="e">
        <f>VLOOKUP(K108,選手リスト,10,FALSE)</f>
        <v>#N/A</v>
      </c>
      <c r="AL110" s="1027"/>
      <c r="AM110" s="1027"/>
      <c r="AN110" s="1027"/>
      <c r="AO110" s="1035"/>
      <c r="AP110" s="1035"/>
      <c r="AQ110" s="1035"/>
      <c r="AR110" s="1035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2"/>
      <c r="BD110" s="1102"/>
      <c r="BE110" s="1102"/>
      <c r="BF110" s="1103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32"/>
      <c r="CX110" s="1032"/>
      <c r="CY110" s="1032"/>
      <c r="CZ110" s="1032"/>
      <c r="DA110" s="36"/>
      <c r="DB110" s="1033"/>
      <c r="DC110" s="1033"/>
      <c r="DD110" s="1033"/>
      <c r="DE110" s="1033"/>
      <c r="DF110" s="1033"/>
      <c r="DG110" s="1033"/>
      <c r="DH110" s="1033"/>
      <c r="DI110" s="1033"/>
      <c r="DJ110" s="1033"/>
      <c r="DK110" s="1033"/>
      <c r="DL110" s="1033"/>
      <c r="DM110" s="1026" t="e">
        <f>VLOOKUP(CW108,選手リスト,5,FALSE)</f>
        <v>#N/A</v>
      </c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27" t="e">
        <f>VLOOKUP(CW108,選手リスト,10,FALSE)</f>
        <v>#N/A</v>
      </c>
      <c r="DX110" s="1027"/>
      <c r="DY110" s="1027"/>
      <c r="DZ110" s="1027"/>
      <c r="EA110" s="1035"/>
      <c r="EB110" s="1035"/>
      <c r="EC110" s="1035"/>
      <c r="ED110" s="1035"/>
      <c r="EE110" s="31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I111" s="4"/>
      <c r="J111" s="36"/>
      <c r="K111" s="1032"/>
      <c r="L111" s="1032"/>
      <c r="M111" s="1032"/>
      <c r="N111" s="1032"/>
      <c r="O111" s="898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7"/>
      <c r="AL111" s="1027"/>
      <c r="AM111" s="1027"/>
      <c r="AN111" s="1027"/>
      <c r="AO111" s="1035"/>
      <c r="AP111" s="1035"/>
      <c r="AQ111" s="1035"/>
      <c r="AR111" s="1035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2"/>
      <c r="BD111" s="1102"/>
      <c r="BE111" s="1102"/>
      <c r="BF111" s="1103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32"/>
      <c r="CX111" s="1032"/>
      <c r="CY111" s="1032"/>
      <c r="CZ111" s="1032"/>
      <c r="DA111" s="898"/>
      <c r="DB111" s="1033"/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27"/>
      <c r="DX111" s="1027"/>
      <c r="DY111" s="1027"/>
      <c r="DZ111" s="1027"/>
      <c r="EA111" s="1035"/>
      <c r="EB111" s="1035"/>
      <c r="EC111" s="1035"/>
      <c r="ED111" s="1035"/>
      <c r="EE111" s="31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I112" s="4"/>
      <c r="J112" s="36"/>
      <c r="K112" s="36"/>
      <c r="L112" s="36"/>
      <c r="M112" s="36"/>
      <c r="N112" s="36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/>
      <c r="AL112" s="1027"/>
      <c r="AM112" s="1027"/>
      <c r="AN112" s="1027"/>
      <c r="AO112" s="1035"/>
      <c r="AP112" s="1035"/>
      <c r="AQ112" s="1035"/>
      <c r="AR112" s="1035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2"/>
      <c r="BD112" s="1102"/>
      <c r="BE112" s="1102"/>
      <c r="BF112" s="1103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75">
        <f>CR80+1</f>
        <v>6</v>
      </c>
      <c r="CS112" s="1102"/>
      <c r="CT112" s="1102"/>
      <c r="CU112" s="1102"/>
      <c r="CV112" s="91"/>
      <c r="CW112" s="36"/>
      <c r="CX112" s="36"/>
      <c r="CY112" s="36"/>
      <c r="CZ112" s="36"/>
      <c r="DA112" s="36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/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/>
      <c r="DX112" s="1027"/>
      <c r="DY112" s="1027"/>
      <c r="DZ112" s="1027"/>
      <c r="EA112" s="1035"/>
      <c r="EB112" s="1035"/>
      <c r="EC112" s="1035"/>
      <c r="ED112" s="1035"/>
      <c r="EE112" s="31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75"/>
      <c r="CS113" s="1102"/>
      <c r="CT113" s="1102"/>
      <c r="CU113" s="1102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75"/>
      <c r="CS114" s="1102"/>
      <c r="CT114" s="1102"/>
      <c r="CU114" s="1102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I115" s="4"/>
      <c r="J115" s="6"/>
      <c r="K115" s="947"/>
      <c r="L115" s="947"/>
      <c r="M115" s="947"/>
      <c r="N115" s="947"/>
      <c r="O115" s="898"/>
      <c r="P115" s="1028" t="e">
        <f>VLOOKUP(K116,選手リスト,3,FALSE)</f>
        <v>#N/A</v>
      </c>
      <c r="Q115" s="1028"/>
      <c r="R115" s="1028"/>
      <c r="S115" s="1028"/>
      <c r="T115" s="1028"/>
      <c r="U115" s="1028"/>
      <c r="V115" s="1028"/>
      <c r="W115" s="1028"/>
      <c r="X115" s="1028"/>
      <c r="Y115" s="1028"/>
      <c r="Z115" s="1028"/>
      <c r="AA115" s="1026" t="e">
        <f>VLOOKUP(K116,選手リスト,4,FALSE)</f>
        <v>#N/A</v>
      </c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34" t="e">
        <f>VLOOKUP(K116,選手リスト,9,FALSE)</f>
        <v>#N/A</v>
      </c>
      <c r="AL115" s="1034"/>
      <c r="AM115" s="1034"/>
      <c r="AN115" s="1034"/>
      <c r="AO115" s="1035" t="e">
        <f>VLOOKUP(K116,選手リスト,6,FALSE)</f>
        <v>#N/A</v>
      </c>
      <c r="AP115" s="1035"/>
      <c r="AQ115" s="1035"/>
      <c r="AR115" s="1035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75"/>
      <c r="CS115" s="1102"/>
      <c r="CT115" s="1102"/>
      <c r="CU115" s="1102"/>
      <c r="CV115" s="91"/>
      <c r="CW115" s="947"/>
      <c r="CX115" s="947"/>
      <c r="CY115" s="947"/>
      <c r="CZ115" s="947"/>
      <c r="DA115" s="898"/>
      <c r="DB115" s="1028" t="e">
        <f>VLOOKUP(CW116,選手リスト,3,FALSE)</f>
        <v>#N/A</v>
      </c>
      <c r="DC115" s="1028"/>
      <c r="DD115" s="1028"/>
      <c r="DE115" s="1028"/>
      <c r="DF115" s="1028"/>
      <c r="DG115" s="1028"/>
      <c r="DH115" s="1028"/>
      <c r="DI115" s="1028"/>
      <c r="DJ115" s="1028"/>
      <c r="DK115" s="1028"/>
      <c r="DL115" s="1028"/>
      <c r="DM115" s="1026" t="e">
        <f>VLOOKUP(CW116,選手リスト,4,FALSE)</f>
        <v>#N/A</v>
      </c>
      <c r="DN115" s="1026"/>
      <c r="DO115" s="1026"/>
      <c r="DP115" s="1026"/>
      <c r="DQ115" s="1026"/>
      <c r="DR115" s="1026"/>
      <c r="DS115" s="1026"/>
      <c r="DT115" s="1026"/>
      <c r="DU115" s="1026"/>
      <c r="DV115" s="1026"/>
      <c r="DW115" s="1034" t="e">
        <f>VLOOKUP(CW116,選手リスト,9,FALSE)</f>
        <v>#N/A</v>
      </c>
      <c r="DX115" s="1034"/>
      <c r="DY115" s="1034"/>
      <c r="DZ115" s="1034"/>
      <c r="EA115" s="1035" t="e">
        <f>VLOOKUP(CW116,選手リスト,6,FALSE)</f>
        <v>#N/A</v>
      </c>
      <c r="EB115" s="1035"/>
      <c r="EC115" s="1035"/>
      <c r="ED115" s="1035"/>
      <c r="EE115" s="315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I116" s="4"/>
      <c r="J116" s="28"/>
      <c r="K116" s="1032">
        <v>574</v>
      </c>
      <c r="L116" s="1032"/>
      <c r="M116" s="1032"/>
      <c r="N116" s="1032"/>
      <c r="O116" s="36"/>
      <c r="P116" s="1028"/>
      <c r="Q116" s="1028"/>
      <c r="R116" s="1028"/>
      <c r="S116" s="1028"/>
      <c r="T116" s="1028"/>
      <c r="U116" s="1028"/>
      <c r="V116" s="1028"/>
      <c r="W116" s="1028"/>
      <c r="X116" s="1028"/>
      <c r="Y116" s="1028"/>
      <c r="Z116" s="1028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34"/>
      <c r="AL116" s="1034"/>
      <c r="AM116" s="1034"/>
      <c r="AN116" s="1034"/>
      <c r="AO116" s="1035"/>
      <c r="AP116" s="1035"/>
      <c r="AQ116" s="1035"/>
      <c r="AR116" s="1035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32">
        <v>593</v>
      </c>
      <c r="CX116" s="1032"/>
      <c r="CY116" s="1032"/>
      <c r="CZ116" s="1032"/>
      <c r="DA116" s="36"/>
      <c r="DB116" s="1028"/>
      <c r="DC116" s="1028"/>
      <c r="DD116" s="1028"/>
      <c r="DE116" s="1028"/>
      <c r="DF116" s="1028"/>
      <c r="DG116" s="1028"/>
      <c r="DH116" s="1028"/>
      <c r="DI116" s="1028"/>
      <c r="DJ116" s="1028"/>
      <c r="DK116" s="1028"/>
      <c r="DL116" s="1028"/>
      <c r="DM116" s="1026"/>
      <c r="DN116" s="1026"/>
      <c r="DO116" s="1026"/>
      <c r="DP116" s="1026"/>
      <c r="DQ116" s="1026"/>
      <c r="DR116" s="1026"/>
      <c r="DS116" s="1026"/>
      <c r="DT116" s="1026"/>
      <c r="DU116" s="1026"/>
      <c r="DV116" s="1026"/>
      <c r="DW116" s="1034"/>
      <c r="DX116" s="1034"/>
      <c r="DY116" s="1034"/>
      <c r="DZ116" s="1034"/>
      <c r="EA116" s="1035"/>
      <c r="EB116" s="1035"/>
      <c r="EC116" s="1035"/>
      <c r="ED116" s="1035"/>
      <c r="EE116" s="315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I117" s="4"/>
      <c r="J117" s="36"/>
      <c r="K117" s="1032"/>
      <c r="L117" s="1032"/>
      <c r="M117" s="1032"/>
      <c r="N117" s="1032"/>
      <c r="O117" s="36"/>
      <c r="P117" s="1033" t="e">
        <f>VLOOKUP(K116,選手リスト,2,FALSE)</f>
        <v>#N/A</v>
      </c>
      <c r="Q117" s="1033"/>
      <c r="R117" s="1033"/>
      <c r="S117" s="1033"/>
      <c r="T117" s="1033"/>
      <c r="U117" s="1033"/>
      <c r="V117" s="1033"/>
      <c r="W117" s="1033"/>
      <c r="X117" s="1033"/>
      <c r="Y117" s="1033"/>
      <c r="Z117" s="1033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/>
      <c r="AL117" s="1034"/>
      <c r="AM117" s="1034"/>
      <c r="AN117" s="1034"/>
      <c r="AO117" s="1035"/>
      <c r="AP117" s="1035"/>
      <c r="AQ117" s="1035"/>
      <c r="AR117" s="1035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75">
        <f>CI74+1</f>
        <v>40</v>
      </c>
      <c r="CJ117" s="1102"/>
      <c r="CK117" s="1102"/>
      <c r="CL117" s="1102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32"/>
      <c r="CX117" s="1032"/>
      <c r="CY117" s="1032"/>
      <c r="CZ117" s="1032"/>
      <c r="DA117" s="36"/>
      <c r="DB117" s="1033" t="e">
        <f>VLOOKUP(CW116,選手リスト,2,FALSE)</f>
        <v>#N/A</v>
      </c>
      <c r="DC117" s="1033"/>
      <c r="DD117" s="1033"/>
      <c r="DE117" s="1033"/>
      <c r="DF117" s="1033"/>
      <c r="DG117" s="1033"/>
      <c r="DH117" s="1033"/>
      <c r="DI117" s="1033"/>
      <c r="DJ117" s="1033"/>
      <c r="DK117" s="1033"/>
      <c r="DL117" s="1033"/>
      <c r="DM117" s="1026"/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/>
      <c r="DX117" s="1034"/>
      <c r="DY117" s="1034"/>
      <c r="DZ117" s="1034"/>
      <c r="EA117" s="1035"/>
      <c r="EB117" s="1035"/>
      <c r="EC117" s="1035"/>
      <c r="ED117" s="1035"/>
      <c r="EE117" s="31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I118" s="4"/>
      <c r="J118" s="36"/>
      <c r="K118" s="1032"/>
      <c r="L118" s="1032"/>
      <c r="M118" s="1032"/>
      <c r="N118" s="1032"/>
      <c r="O118" s="36"/>
      <c r="P118" s="1033"/>
      <c r="Q118" s="1033"/>
      <c r="R118" s="1033"/>
      <c r="S118" s="1033"/>
      <c r="T118" s="1033"/>
      <c r="U118" s="1033"/>
      <c r="V118" s="1033"/>
      <c r="W118" s="1033"/>
      <c r="X118" s="1033"/>
      <c r="Y118" s="1033"/>
      <c r="Z118" s="1033"/>
      <c r="AA118" s="1026" t="e">
        <f>VLOOKUP(K116,選手リスト,5,FALSE)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27" t="e">
        <f>VLOOKUP(K116,選手リスト,10,FALSE)</f>
        <v>#N/A</v>
      </c>
      <c r="AL118" s="1027"/>
      <c r="AM118" s="1027"/>
      <c r="AN118" s="1027"/>
      <c r="AO118" s="1035"/>
      <c r="AP118" s="1035"/>
      <c r="AQ118" s="1035"/>
      <c r="AR118" s="1035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75"/>
      <c r="CJ118" s="1102"/>
      <c r="CK118" s="1102"/>
      <c r="CL118" s="1102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32"/>
      <c r="CX118" s="1032"/>
      <c r="CY118" s="1032"/>
      <c r="CZ118" s="1032"/>
      <c r="DA118" s="36"/>
      <c r="DB118" s="1033"/>
      <c r="DC118" s="1033"/>
      <c r="DD118" s="1033"/>
      <c r="DE118" s="1033"/>
      <c r="DF118" s="1033"/>
      <c r="DG118" s="1033"/>
      <c r="DH118" s="1033"/>
      <c r="DI118" s="1033"/>
      <c r="DJ118" s="1033"/>
      <c r="DK118" s="1033"/>
      <c r="DL118" s="1033"/>
      <c r="DM118" s="1026" t="e">
        <f>VLOOKUP(CW116,選手リスト,5,FALSE)</f>
        <v>#N/A</v>
      </c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27" t="e">
        <f>VLOOKUP(CW116,選手リスト,10,FALSE)</f>
        <v>#N/A</v>
      </c>
      <c r="DX118" s="1027"/>
      <c r="DY118" s="1027"/>
      <c r="DZ118" s="1027"/>
      <c r="EA118" s="1035"/>
      <c r="EB118" s="1035"/>
      <c r="EC118" s="1035"/>
      <c r="ED118" s="1035"/>
      <c r="EE118" s="31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I119" s="4"/>
      <c r="J119" s="36"/>
      <c r="K119" s="1032"/>
      <c r="L119" s="1032"/>
      <c r="M119" s="1032"/>
      <c r="N119" s="1032"/>
      <c r="O119" s="898"/>
      <c r="P119" s="1033"/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27"/>
      <c r="AL119" s="1027"/>
      <c r="AM119" s="1027"/>
      <c r="AN119" s="1027"/>
      <c r="AO119" s="1035"/>
      <c r="AP119" s="1035"/>
      <c r="AQ119" s="1035"/>
      <c r="AR119" s="1035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75"/>
      <c r="CJ119" s="1102"/>
      <c r="CK119" s="1102"/>
      <c r="CL119" s="1102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32"/>
      <c r="CX119" s="1032"/>
      <c r="CY119" s="1032"/>
      <c r="CZ119" s="1032"/>
      <c r="DA119" s="898"/>
      <c r="DB119" s="1033"/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27"/>
      <c r="DX119" s="1027"/>
      <c r="DY119" s="1027"/>
      <c r="DZ119" s="1027"/>
      <c r="EA119" s="1035"/>
      <c r="EB119" s="1035"/>
      <c r="EC119" s="1035"/>
      <c r="ED119" s="1035"/>
      <c r="EE119" s="31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I120" s="4"/>
      <c r="J120" s="36"/>
      <c r="K120" s="36"/>
      <c r="L120" s="36"/>
      <c r="M120" s="36"/>
      <c r="N120" s="36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/>
      <c r="AL120" s="1027"/>
      <c r="AM120" s="1027"/>
      <c r="AN120" s="1027"/>
      <c r="AO120" s="1035"/>
      <c r="AP120" s="1035"/>
      <c r="AQ120" s="1035"/>
      <c r="AR120" s="1035"/>
      <c r="AS120" s="215"/>
      <c r="AT120" s="514"/>
      <c r="AU120" s="513"/>
      <c r="AV120" s="513"/>
      <c r="AW120" s="513"/>
      <c r="AX120" s="513"/>
      <c r="AY120" s="1102">
        <f>AY98+1</f>
        <v>15</v>
      </c>
      <c r="AZ120" s="1102"/>
      <c r="BA120" s="1102"/>
      <c r="BB120" s="1103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75"/>
      <c r="CJ120" s="1102"/>
      <c r="CK120" s="1102"/>
      <c r="CL120" s="1102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/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/>
      <c r="DX120" s="1027"/>
      <c r="DY120" s="1027"/>
      <c r="DZ120" s="1027"/>
      <c r="EA120" s="1035"/>
      <c r="EB120" s="1035"/>
      <c r="EC120" s="1035"/>
      <c r="ED120" s="1035"/>
      <c r="EE120" s="31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2"/>
      <c r="AZ121" s="1102"/>
      <c r="BA121" s="1102"/>
      <c r="BB121" s="1103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2"/>
      <c r="AZ122" s="1102"/>
      <c r="BA122" s="1102"/>
      <c r="BB122" s="1103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I123" s="4"/>
      <c r="J123" s="28"/>
      <c r="K123" s="947"/>
      <c r="L123" s="947"/>
      <c r="M123" s="947"/>
      <c r="N123" s="947"/>
      <c r="O123" s="898"/>
      <c r="P123" s="1028" t="e">
        <f>VLOOKUP(K124,選手リスト,3,FALSE)</f>
        <v>#N/A</v>
      </c>
      <c r="Q123" s="1028"/>
      <c r="R123" s="1028"/>
      <c r="S123" s="1028"/>
      <c r="T123" s="1028"/>
      <c r="U123" s="1028"/>
      <c r="V123" s="1028"/>
      <c r="W123" s="1028"/>
      <c r="X123" s="1028"/>
      <c r="Y123" s="1028"/>
      <c r="Z123" s="1028"/>
      <c r="AA123" s="1026" t="e">
        <f>VLOOKUP(K124,選手リスト,4,FALSE)</f>
        <v>#N/A</v>
      </c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34" t="e">
        <f>VLOOKUP(K124,選手リスト,9,FALSE)</f>
        <v>#N/A</v>
      </c>
      <c r="AL123" s="1034"/>
      <c r="AM123" s="1034"/>
      <c r="AN123" s="1034"/>
      <c r="AO123" s="1035" t="e">
        <f>VLOOKUP(K124,選手リスト,6,FALSE)</f>
        <v>#N/A</v>
      </c>
      <c r="AP123" s="1035"/>
      <c r="AQ123" s="1035"/>
      <c r="AR123" s="1035"/>
      <c r="AS123" s="215"/>
      <c r="AT123" s="514"/>
      <c r="AU123" s="514"/>
      <c r="AV123" s="514"/>
      <c r="AW123" s="472"/>
      <c r="AX123" s="472"/>
      <c r="AY123" s="1102"/>
      <c r="AZ123" s="1102"/>
      <c r="BA123" s="1102"/>
      <c r="BB123" s="1103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28" t="e">
        <f>VLOOKUP(CW124,選手リスト,3,FALSE)</f>
        <v>#N/A</v>
      </c>
      <c r="DC123" s="1028"/>
      <c r="DD123" s="1028"/>
      <c r="DE123" s="1028"/>
      <c r="DF123" s="1028"/>
      <c r="DG123" s="1028"/>
      <c r="DH123" s="1028"/>
      <c r="DI123" s="1028"/>
      <c r="DJ123" s="1028"/>
      <c r="DK123" s="1028"/>
      <c r="DL123" s="1028"/>
      <c r="DM123" s="1026" t="e">
        <f>VLOOKUP(CW124,選手リスト,4,FALSE)</f>
        <v>#N/A</v>
      </c>
      <c r="DN123" s="1026"/>
      <c r="DO123" s="1026"/>
      <c r="DP123" s="1026"/>
      <c r="DQ123" s="1026"/>
      <c r="DR123" s="1026"/>
      <c r="DS123" s="1026"/>
      <c r="DT123" s="1026"/>
      <c r="DU123" s="1026"/>
      <c r="DV123" s="1026"/>
      <c r="DW123" s="1034" t="e">
        <f>VLOOKUP(CW124,選手リスト,9,FALSE)</f>
        <v>#N/A</v>
      </c>
      <c r="DX123" s="1034"/>
      <c r="DY123" s="1034"/>
      <c r="DZ123" s="1034"/>
      <c r="EA123" s="1035" t="e">
        <f>VLOOKUP(CW124,選手リスト,6,FALSE)</f>
        <v>#N/A</v>
      </c>
      <c r="EB123" s="1035"/>
      <c r="EC123" s="1035"/>
      <c r="ED123" s="1035"/>
      <c r="EE123" s="315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I124" s="4"/>
      <c r="J124" s="36"/>
      <c r="K124" s="1032">
        <v>575</v>
      </c>
      <c r="L124" s="1032"/>
      <c r="M124" s="1032"/>
      <c r="N124" s="1032"/>
      <c r="O124" s="36"/>
      <c r="P124" s="1028"/>
      <c r="Q124" s="1028"/>
      <c r="R124" s="1028"/>
      <c r="S124" s="1028"/>
      <c r="T124" s="1028"/>
      <c r="U124" s="1028"/>
      <c r="V124" s="1028"/>
      <c r="W124" s="1028"/>
      <c r="X124" s="1028"/>
      <c r="Y124" s="1028"/>
      <c r="Z124" s="1028"/>
      <c r="AA124" s="1026"/>
      <c r="AB124" s="1026"/>
      <c r="AC124" s="1026"/>
      <c r="AD124" s="1026"/>
      <c r="AE124" s="1026"/>
      <c r="AF124" s="1026"/>
      <c r="AG124" s="1026"/>
      <c r="AH124" s="1026"/>
      <c r="AI124" s="1026"/>
      <c r="AJ124" s="1026"/>
      <c r="AK124" s="1034"/>
      <c r="AL124" s="1034"/>
      <c r="AM124" s="1034"/>
      <c r="AN124" s="1034"/>
      <c r="AO124" s="1035"/>
      <c r="AP124" s="1035"/>
      <c r="AQ124" s="1035"/>
      <c r="AR124" s="1035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32">
        <v>594</v>
      </c>
      <c r="CX124" s="1032"/>
      <c r="CY124" s="1032"/>
      <c r="CZ124" s="1032"/>
      <c r="DA124" s="36"/>
      <c r="DB124" s="1028"/>
      <c r="DC124" s="1028"/>
      <c r="DD124" s="1028"/>
      <c r="DE124" s="1028"/>
      <c r="DF124" s="1028"/>
      <c r="DG124" s="1028"/>
      <c r="DH124" s="1028"/>
      <c r="DI124" s="1028"/>
      <c r="DJ124" s="1028"/>
      <c r="DK124" s="1028"/>
      <c r="DL124" s="1028"/>
      <c r="DM124" s="1026"/>
      <c r="DN124" s="1026"/>
      <c r="DO124" s="1026"/>
      <c r="DP124" s="1026"/>
      <c r="DQ124" s="1026"/>
      <c r="DR124" s="1026"/>
      <c r="DS124" s="1026"/>
      <c r="DT124" s="1026"/>
      <c r="DU124" s="1026"/>
      <c r="DV124" s="1026"/>
      <c r="DW124" s="1034"/>
      <c r="DX124" s="1034"/>
      <c r="DY124" s="1034"/>
      <c r="DZ124" s="1034"/>
      <c r="EA124" s="1035"/>
      <c r="EB124" s="1035"/>
      <c r="EC124" s="1035"/>
      <c r="ED124" s="1035"/>
      <c r="EE124" s="315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I125" s="4"/>
      <c r="J125" s="36"/>
      <c r="K125" s="1032"/>
      <c r="L125" s="1032"/>
      <c r="M125" s="1032"/>
      <c r="N125" s="1032"/>
      <c r="O125" s="36"/>
      <c r="P125" s="1033" t="e">
        <f>VLOOKUP(K124,選手リスト,2,FALSE)</f>
        <v>#N/A</v>
      </c>
      <c r="Q125" s="1033"/>
      <c r="R125" s="1033"/>
      <c r="S125" s="1033"/>
      <c r="T125" s="1033"/>
      <c r="U125" s="1033"/>
      <c r="V125" s="1033"/>
      <c r="W125" s="1033"/>
      <c r="X125" s="1033"/>
      <c r="Y125" s="1033"/>
      <c r="Z125" s="1033"/>
      <c r="AA125" s="1026"/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/>
      <c r="AL125" s="1034"/>
      <c r="AM125" s="1034"/>
      <c r="AN125" s="1034"/>
      <c r="AO125" s="1035"/>
      <c r="AP125" s="1035"/>
      <c r="AQ125" s="1035"/>
      <c r="AR125" s="1035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32"/>
      <c r="CX125" s="1032"/>
      <c r="CY125" s="1032"/>
      <c r="CZ125" s="1032"/>
      <c r="DA125" s="36"/>
      <c r="DB125" s="1033" t="e">
        <f>VLOOKUP(CW124,選手リスト,2,FALSE)</f>
        <v>#N/A</v>
      </c>
      <c r="DC125" s="1033"/>
      <c r="DD125" s="1033"/>
      <c r="DE125" s="1033"/>
      <c r="DF125" s="1033"/>
      <c r="DG125" s="1033"/>
      <c r="DH125" s="1033"/>
      <c r="DI125" s="1033"/>
      <c r="DJ125" s="1033"/>
      <c r="DK125" s="1033"/>
      <c r="DL125" s="1033"/>
      <c r="DM125" s="1026"/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34"/>
      <c r="DX125" s="1034"/>
      <c r="DY125" s="1034"/>
      <c r="DZ125" s="1034"/>
      <c r="EA125" s="1035"/>
      <c r="EB125" s="1035"/>
      <c r="EC125" s="1035"/>
      <c r="ED125" s="1035"/>
      <c r="EE125" s="31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I126" s="4"/>
      <c r="J126" s="36"/>
      <c r="K126" s="1032"/>
      <c r="L126" s="1032"/>
      <c r="M126" s="1032"/>
      <c r="N126" s="1032"/>
      <c r="O126" s="36"/>
      <c r="P126" s="1033"/>
      <c r="Q126" s="1033"/>
      <c r="R126" s="1033"/>
      <c r="S126" s="1033"/>
      <c r="T126" s="1033"/>
      <c r="U126" s="1033"/>
      <c r="V126" s="1033"/>
      <c r="W126" s="1033"/>
      <c r="X126" s="1033"/>
      <c r="Y126" s="1033"/>
      <c r="Z126" s="1033"/>
      <c r="AA126" s="1026" t="e">
        <f>VLOOKUP(K124,選手リスト,5,FALSE)</f>
        <v>#N/A</v>
      </c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27" t="e">
        <f>VLOOKUP(K124,選手リスト,10,FALSE)</f>
        <v>#N/A</v>
      </c>
      <c r="AL126" s="1027"/>
      <c r="AM126" s="1027"/>
      <c r="AN126" s="1027"/>
      <c r="AO126" s="1035"/>
      <c r="AP126" s="1035"/>
      <c r="AQ126" s="1035"/>
      <c r="AR126" s="1035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32"/>
      <c r="CX126" s="1032"/>
      <c r="CY126" s="1032"/>
      <c r="CZ126" s="1032"/>
      <c r="DA126" s="36"/>
      <c r="DB126" s="1033"/>
      <c r="DC126" s="1033"/>
      <c r="DD126" s="1033"/>
      <c r="DE126" s="1033"/>
      <c r="DF126" s="1033"/>
      <c r="DG126" s="1033"/>
      <c r="DH126" s="1033"/>
      <c r="DI126" s="1033"/>
      <c r="DJ126" s="1033"/>
      <c r="DK126" s="1033"/>
      <c r="DL126" s="1033"/>
      <c r="DM126" s="1026" t="e">
        <f>VLOOKUP(CW124,選手リスト,5,FALSE)</f>
        <v>#N/A</v>
      </c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27" t="e">
        <f>VLOOKUP(CW124,選手リスト,10,FALSE)</f>
        <v>#N/A</v>
      </c>
      <c r="DX126" s="1027"/>
      <c r="DY126" s="1027"/>
      <c r="DZ126" s="1027"/>
      <c r="EA126" s="1035"/>
      <c r="EB126" s="1035"/>
      <c r="EC126" s="1035"/>
      <c r="ED126" s="1035"/>
      <c r="EE126" s="31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I127" s="4"/>
      <c r="J127" s="36"/>
      <c r="K127" s="1032"/>
      <c r="L127" s="1032"/>
      <c r="M127" s="1032"/>
      <c r="N127" s="1032"/>
      <c r="O127" s="898"/>
      <c r="P127" s="1033"/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7"/>
      <c r="AL127" s="1027"/>
      <c r="AM127" s="1027"/>
      <c r="AN127" s="1027"/>
      <c r="AO127" s="1035"/>
      <c r="AP127" s="1035"/>
      <c r="AQ127" s="1035"/>
      <c r="AR127" s="1035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32"/>
      <c r="CX127" s="1032"/>
      <c r="CY127" s="1032"/>
      <c r="CZ127" s="1032"/>
      <c r="DA127" s="898"/>
      <c r="DB127" s="1033"/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27"/>
      <c r="DX127" s="1027"/>
      <c r="DY127" s="1027"/>
      <c r="DZ127" s="1027"/>
      <c r="EA127" s="1035"/>
      <c r="EB127" s="1035"/>
      <c r="EC127" s="1035"/>
      <c r="ED127" s="1035"/>
      <c r="EE127" s="31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I128" s="4"/>
      <c r="J128" s="28"/>
      <c r="K128" s="36"/>
      <c r="L128" s="36"/>
      <c r="M128" s="36"/>
      <c r="N128" s="36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/>
      <c r="AL128" s="1027"/>
      <c r="AM128" s="1027"/>
      <c r="AN128" s="1027"/>
      <c r="AO128" s="1035"/>
      <c r="AP128" s="1035"/>
      <c r="AQ128" s="1035"/>
      <c r="AR128" s="1035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75">
        <f>CM106+1</f>
        <v>23</v>
      </c>
      <c r="CN128" s="1102"/>
      <c r="CO128" s="1102"/>
      <c r="CP128" s="1102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3"/>
      <c r="DC128" s="1033"/>
      <c r="DD128" s="1033"/>
      <c r="DE128" s="1033"/>
      <c r="DF128" s="1033"/>
      <c r="DG128" s="1033"/>
      <c r="DH128" s="1033"/>
      <c r="DI128" s="1033"/>
      <c r="DJ128" s="1033"/>
      <c r="DK128" s="1033"/>
      <c r="DL128" s="1033"/>
      <c r="DM128" s="1026"/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7"/>
      <c r="DX128" s="1027"/>
      <c r="DY128" s="1027"/>
      <c r="DZ128" s="1027"/>
      <c r="EA128" s="1035"/>
      <c r="EB128" s="1035"/>
      <c r="EC128" s="1035"/>
      <c r="ED128" s="1035"/>
      <c r="EE128" s="31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2">
        <f>BG54+1</f>
        <v>47</v>
      </c>
      <c r="BH129" s="1102"/>
      <c r="BI129" s="1102"/>
      <c r="BJ129" s="1103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75"/>
      <c r="CN129" s="1102"/>
      <c r="CO129" s="1102"/>
      <c r="CP129" s="1102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2"/>
      <c r="BH130" s="1102"/>
      <c r="BI130" s="1102"/>
      <c r="BJ130" s="1103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75"/>
      <c r="CN130" s="1102"/>
      <c r="CO130" s="1102"/>
      <c r="CP130" s="1102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I131" s="4"/>
      <c r="J131" s="36"/>
      <c r="K131" s="947"/>
      <c r="L131" s="947"/>
      <c r="M131" s="947"/>
      <c r="N131" s="947"/>
      <c r="O131" s="898"/>
      <c r="P131" s="1028" t="e">
        <f>VLOOKUP(K132,選手リスト,3,FALSE)</f>
        <v>#N/A</v>
      </c>
      <c r="Q131" s="1028"/>
      <c r="R131" s="1028"/>
      <c r="S131" s="1028"/>
      <c r="T131" s="1028"/>
      <c r="U131" s="1028"/>
      <c r="V131" s="1028"/>
      <c r="W131" s="1028"/>
      <c r="X131" s="1028"/>
      <c r="Y131" s="1028"/>
      <c r="Z131" s="1028"/>
      <c r="AA131" s="1026" t="e">
        <f>VLOOKUP(K132,選手リスト,4,FALSE)</f>
        <v>#N/A</v>
      </c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 t="e">
        <f>VLOOKUP(K132,選手リスト,9,FALSE)</f>
        <v>#N/A</v>
      </c>
      <c r="AL131" s="1034"/>
      <c r="AM131" s="1034"/>
      <c r="AN131" s="1034"/>
      <c r="AO131" s="1035" t="e">
        <f>VLOOKUP(K132,選手リスト,6,FALSE)</f>
        <v>#N/A</v>
      </c>
      <c r="AP131" s="1035"/>
      <c r="AQ131" s="1035"/>
      <c r="AR131" s="1035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2"/>
      <c r="BH131" s="1102"/>
      <c r="BI131" s="1102"/>
      <c r="BJ131" s="1103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75"/>
      <c r="CN131" s="1102"/>
      <c r="CO131" s="1102"/>
      <c r="CP131" s="1102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28" t="e">
        <f>VLOOKUP(CW132,選手リスト,3,FALSE)</f>
        <v>#N/A</v>
      </c>
      <c r="DC131" s="1028"/>
      <c r="DD131" s="1028"/>
      <c r="DE131" s="1028"/>
      <c r="DF131" s="1028"/>
      <c r="DG131" s="1028"/>
      <c r="DH131" s="1028"/>
      <c r="DI131" s="1028"/>
      <c r="DJ131" s="1028"/>
      <c r="DK131" s="1028"/>
      <c r="DL131" s="1028"/>
      <c r="DM131" s="1026" t="e">
        <f>VLOOKUP(CW132,選手リスト,4,FALSE)</f>
        <v>#N/A</v>
      </c>
      <c r="DN131" s="1026"/>
      <c r="DO131" s="1026"/>
      <c r="DP131" s="1026"/>
      <c r="DQ131" s="1026"/>
      <c r="DR131" s="1026"/>
      <c r="DS131" s="1026"/>
      <c r="DT131" s="1026"/>
      <c r="DU131" s="1026"/>
      <c r="DV131" s="1026"/>
      <c r="DW131" s="1034" t="e">
        <f>VLOOKUP(CW132,選手リスト,9,FALSE)</f>
        <v>#N/A</v>
      </c>
      <c r="DX131" s="1034"/>
      <c r="DY131" s="1034"/>
      <c r="DZ131" s="1034"/>
      <c r="EA131" s="1035" t="e">
        <f>VLOOKUP(CW132,選手リスト,6,FALSE)</f>
        <v>#N/A</v>
      </c>
      <c r="EB131" s="1035"/>
      <c r="EC131" s="1035"/>
      <c r="ED131" s="1035"/>
      <c r="EE131" s="315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I132" s="4"/>
      <c r="J132" s="36"/>
      <c r="K132" s="1032">
        <v>576</v>
      </c>
      <c r="L132" s="1032"/>
      <c r="M132" s="1032"/>
      <c r="N132" s="1032"/>
      <c r="O132" s="36"/>
      <c r="P132" s="1028"/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/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/>
      <c r="AL132" s="1034"/>
      <c r="AM132" s="1034"/>
      <c r="AN132" s="1034"/>
      <c r="AO132" s="1035"/>
      <c r="AP132" s="1035"/>
      <c r="AQ132" s="1035"/>
      <c r="AR132" s="1035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2"/>
      <c r="BH132" s="1102"/>
      <c r="BI132" s="1102"/>
      <c r="BJ132" s="1103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32">
        <v>595</v>
      </c>
      <c r="CX132" s="1032"/>
      <c r="CY132" s="1032"/>
      <c r="CZ132" s="1032"/>
      <c r="DA132" s="36"/>
      <c r="DB132" s="1028"/>
      <c r="DC132" s="1028"/>
      <c r="DD132" s="1028"/>
      <c r="DE132" s="1028"/>
      <c r="DF132" s="1028"/>
      <c r="DG132" s="1028"/>
      <c r="DH132" s="1028"/>
      <c r="DI132" s="1028"/>
      <c r="DJ132" s="1028"/>
      <c r="DK132" s="1028"/>
      <c r="DL132" s="1028"/>
      <c r="DM132" s="1026"/>
      <c r="DN132" s="1026"/>
      <c r="DO132" s="1026"/>
      <c r="DP132" s="1026"/>
      <c r="DQ132" s="1026"/>
      <c r="DR132" s="1026"/>
      <c r="DS132" s="1026"/>
      <c r="DT132" s="1026"/>
      <c r="DU132" s="1026"/>
      <c r="DV132" s="1026"/>
      <c r="DW132" s="1034"/>
      <c r="DX132" s="1034"/>
      <c r="DY132" s="1034"/>
      <c r="DZ132" s="1034"/>
      <c r="EA132" s="1035"/>
      <c r="EB132" s="1035"/>
      <c r="EC132" s="1035"/>
      <c r="ED132" s="1035"/>
      <c r="EE132" s="315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I133" s="4"/>
      <c r="J133" s="36"/>
      <c r="K133" s="1032"/>
      <c r="L133" s="1032"/>
      <c r="M133" s="1032"/>
      <c r="N133" s="1032"/>
      <c r="O133" s="36"/>
      <c r="P133" s="1033" t="e">
        <f>VLOOKUP(K132,選手リスト,2,FALSE)</f>
        <v>#N/A</v>
      </c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32"/>
      <c r="CX133" s="1032"/>
      <c r="CY133" s="1032"/>
      <c r="CZ133" s="1032"/>
      <c r="DA133" s="36"/>
      <c r="DB133" s="1033" t="e">
        <f>VLOOKUP(CW132,選手リスト,2,FALSE)</f>
        <v>#N/A</v>
      </c>
      <c r="DC133" s="1033"/>
      <c r="DD133" s="1033"/>
      <c r="DE133" s="1033"/>
      <c r="DF133" s="1033"/>
      <c r="DG133" s="1033"/>
      <c r="DH133" s="1033"/>
      <c r="DI133" s="1033"/>
      <c r="DJ133" s="1033"/>
      <c r="DK133" s="1033"/>
      <c r="DL133" s="1033"/>
      <c r="DM133" s="1026"/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34"/>
      <c r="DX133" s="1034"/>
      <c r="DY133" s="1034"/>
      <c r="DZ133" s="1034"/>
      <c r="EA133" s="1035"/>
      <c r="EB133" s="1035"/>
      <c r="EC133" s="1035"/>
      <c r="ED133" s="1035"/>
      <c r="EE133" s="31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I134" s="4"/>
      <c r="J134" s="36"/>
      <c r="K134" s="1032"/>
      <c r="L134" s="1032"/>
      <c r="M134" s="1032"/>
      <c r="N134" s="1032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 t="e">
        <f>VLOOKUP(K132,選手リスト,5,FALSE)</f>
        <v>#N/A</v>
      </c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 t="e">
        <f>VLOOKUP(K132,選手リスト,10,FALSE)</f>
        <v>#N/A</v>
      </c>
      <c r="AL134" s="1027"/>
      <c r="AM134" s="1027"/>
      <c r="AN134" s="1027"/>
      <c r="AO134" s="1035"/>
      <c r="AP134" s="1035"/>
      <c r="AQ134" s="1035"/>
      <c r="AR134" s="1035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32"/>
      <c r="CX134" s="1032"/>
      <c r="CY134" s="1032"/>
      <c r="CZ134" s="1032"/>
      <c r="DA134" s="36"/>
      <c r="DB134" s="1033"/>
      <c r="DC134" s="1033"/>
      <c r="DD134" s="1033"/>
      <c r="DE134" s="1033"/>
      <c r="DF134" s="1033"/>
      <c r="DG134" s="1033"/>
      <c r="DH134" s="1033"/>
      <c r="DI134" s="1033"/>
      <c r="DJ134" s="1033"/>
      <c r="DK134" s="1033"/>
      <c r="DL134" s="1033"/>
      <c r="DM134" s="1026" t="e">
        <f>VLOOKUP(CW132,選手リスト,5,FALSE)</f>
        <v>#N/A</v>
      </c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27" t="e">
        <f>VLOOKUP(CW132,選手リスト,10,FALSE)</f>
        <v>#N/A</v>
      </c>
      <c r="DX134" s="1027"/>
      <c r="DY134" s="1027"/>
      <c r="DZ134" s="1027"/>
      <c r="EA134" s="1035"/>
      <c r="EB134" s="1035"/>
      <c r="EC134" s="1035"/>
      <c r="ED134" s="1035"/>
      <c r="EE134" s="31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I135" s="4"/>
      <c r="J135" s="28"/>
      <c r="K135" s="1032"/>
      <c r="L135" s="1032"/>
      <c r="M135" s="1032"/>
      <c r="N135" s="1032"/>
      <c r="O135" s="898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/>
      <c r="AL135" s="1027"/>
      <c r="AM135" s="1027"/>
      <c r="AN135" s="1027"/>
      <c r="AO135" s="1035"/>
      <c r="AP135" s="1035"/>
      <c r="AQ135" s="1035"/>
      <c r="AR135" s="1035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32"/>
      <c r="CX135" s="1032"/>
      <c r="CY135" s="1032"/>
      <c r="CZ135" s="1032"/>
      <c r="DA135" s="898"/>
      <c r="DB135" s="1033"/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27"/>
      <c r="DX135" s="1027"/>
      <c r="DY135" s="1027"/>
      <c r="DZ135" s="1027"/>
      <c r="EA135" s="1035"/>
      <c r="EB135" s="1035"/>
      <c r="EC135" s="1035"/>
      <c r="ED135" s="1035"/>
      <c r="EE135" s="31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I136" s="4"/>
      <c r="J136" s="103"/>
      <c r="K136" s="36"/>
      <c r="L136" s="36"/>
      <c r="M136" s="36"/>
      <c r="N136" s="36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215"/>
      <c r="AT136" s="514"/>
      <c r="AU136" s="513"/>
      <c r="AV136" s="513"/>
      <c r="AW136" s="513"/>
      <c r="AX136" s="513"/>
      <c r="AY136" s="1102">
        <f>AY120+1</f>
        <v>16</v>
      </c>
      <c r="AZ136" s="1102"/>
      <c r="BA136" s="1102"/>
      <c r="BB136" s="1103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75">
        <f>CE56+1</f>
        <v>49</v>
      </c>
      <c r="CF136" s="1102"/>
      <c r="CG136" s="1102"/>
      <c r="CH136" s="1102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3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26"/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27"/>
      <c r="DX136" s="1027"/>
      <c r="DY136" s="1027"/>
      <c r="DZ136" s="1027"/>
      <c r="EA136" s="1035"/>
      <c r="EB136" s="1035"/>
      <c r="EC136" s="1035"/>
      <c r="ED136" s="1035"/>
      <c r="EE136" s="31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2"/>
      <c r="AZ137" s="1102"/>
      <c r="BA137" s="1102"/>
      <c r="BB137" s="1103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75"/>
      <c r="CF137" s="1102"/>
      <c r="CG137" s="1102"/>
      <c r="CH137" s="1102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2"/>
      <c r="AZ138" s="1102"/>
      <c r="BA138" s="1102"/>
      <c r="BB138" s="1103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75"/>
      <c r="CF138" s="1102"/>
      <c r="CG138" s="1102"/>
      <c r="CH138" s="1102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I139" s="4"/>
      <c r="J139" s="36"/>
      <c r="K139" s="947"/>
      <c r="L139" s="947"/>
      <c r="M139" s="947"/>
      <c r="N139" s="947"/>
      <c r="O139" s="898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S139" s="215"/>
      <c r="AT139" s="514"/>
      <c r="AU139" s="514"/>
      <c r="AV139" s="514"/>
      <c r="AW139" s="472"/>
      <c r="AX139" s="472"/>
      <c r="AY139" s="1102"/>
      <c r="AZ139" s="1102"/>
      <c r="BA139" s="1102"/>
      <c r="BB139" s="1103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75"/>
      <c r="CF139" s="1102"/>
      <c r="CG139" s="1102"/>
      <c r="CH139" s="1102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28" t="e">
        <f>VLOOKUP(CW140,選手リスト,3,FALSE)</f>
        <v>#N/A</v>
      </c>
      <c r="DC139" s="1028"/>
      <c r="DD139" s="1028"/>
      <c r="DE139" s="1028"/>
      <c r="DF139" s="1028"/>
      <c r="DG139" s="1028"/>
      <c r="DH139" s="1028"/>
      <c r="DI139" s="1028"/>
      <c r="DJ139" s="1028"/>
      <c r="DK139" s="1028"/>
      <c r="DL139" s="1028"/>
      <c r="DM139" s="1026" t="e">
        <f>VLOOKUP(CW140,選手リスト,4,FALSE)</f>
        <v>#N/A</v>
      </c>
      <c r="DN139" s="1026"/>
      <c r="DO139" s="1026"/>
      <c r="DP139" s="1026"/>
      <c r="DQ139" s="1026"/>
      <c r="DR139" s="1026"/>
      <c r="DS139" s="1026"/>
      <c r="DT139" s="1026"/>
      <c r="DU139" s="1026"/>
      <c r="DV139" s="1026"/>
      <c r="DW139" s="1034" t="e">
        <f>VLOOKUP(CW140,選手リスト,9,FALSE)</f>
        <v>#N/A</v>
      </c>
      <c r="DX139" s="1034"/>
      <c r="DY139" s="1034"/>
      <c r="DZ139" s="1034"/>
      <c r="EA139" s="1035" t="e">
        <f>VLOOKUP(CW140,選手リスト,6,FALSE)</f>
        <v>#N/A</v>
      </c>
      <c r="EB139" s="1035"/>
      <c r="EC139" s="1035"/>
      <c r="ED139" s="1035"/>
      <c r="EE139" s="315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I140" s="4"/>
      <c r="J140" s="36"/>
      <c r="K140" s="1032">
        <v>577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32">
        <v>596</v>
      </c>
      <c r="CX140" s="1032"/>
      <c r="CY140" s="1032"/>
      <c r="CZ140" s="1032"/>
      <c r="DA140" s="36"/>
      <c r="DB140" s="1028"/>
      <c r="DC140" s="1028"/>
      <c r="DD140" s="1028"/>
      <c r="DE140" s="1028"/>
      <c r="DF140" s="1028"/>
      <c r="DG140" s="1028"/>
      <c r="DH140" s="1028"/>
      <c r="DI140" s="1028"/>
      <c r="DJ140" s="1028"/>
      <c r="DK140" s="1028"/>
      <c r="DL140" s="1028"/>
      <c r="DM140" s="1026"/>
      <c r="DN140" s="1026"/>
      <c r="DO140" s="1026"/>
      <c r="DP140" s="1026"/>
      <c r="DQ140" s="1026"/>
      <c r="DR140" s="1026"/>
      <c r="DS140" s="1026"/>
      <c r="DT140" s="1026"/>
      <c r="DU140" s="1026"/>
      <c r="DV140" s="1026"/>
      <c r="DW140" s="1034"/>
      <c r="DX140" s="1034"/>
      <c r="DY140" s="1034"/>
      <c r="DZ140" s="1034"/>
      <c r="EA140" s="1035"/>
      <c r="EB140" s="1035"/>
      <c r="EC140" s="1035"/>
      <c r="ED140" s="1035"/>
      <c r="EE140" s="315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I141" s="4"/>
      <c r="J141" s="36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32"/>
      <c r="CX141" s="1032"/>
      <c r="CY141" s="1032"/>
      <c r="CZ141" s="1032"/>
      <c r="DA141" s="36"/>
      <c r="DB141" s="1033" t="e">
        <f>VLOOKUP(CW140,選手リスト,2,FALSE)</f>
        <v>#N/A</v>
      </c>
      <c r="DC141" s="1033"/>
      <c r="DD141" s="1033"/>
      <c r="DE141" s="1033"/>
      <c r="DF141" s="1033"/>
      <c r="DG141" s="1033"/>
      <c r="DH141" s="1033"/>
      <c r="DI141" s="1033"/>
      <c r="DJ141" s="1033"/>
      <c r="DK141" s="1033"/>
      <c r="DL141" s="1033"/>
      <c r="DM141" s="1026"/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34"/>
      <c r="DX141" s="1034"/>
      <c r="DY141" s="1034"/>
      <c r="DZ141" s="1034"/>
      <c r="EA141" s="1035"/>
      <c r="EB141" s="1035"/>
      <c r="EC141" s="1035"/>
      <c r="ED141" s="1035"/>
      <c r="EE141" s="315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I142" s="4"/>
      <c r="J142" s="28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32"/>
      <c r="CX142" s="1032"/>
      <c r="CY142" s="1032"/>
      <c r="CZ142" s="1032"/>
      <c r="DA142" s="36"/>
      <c r="DB142" s="1033"/>
      <c r="DC142" s="1033"/>
      <c r="DD142" s="1033"/>
      <c r="DE142" s="1033"/>
      <c r="DF142" s="1033"/>
      <c r="DG142" s="1033"/>
      <c r="DH142" s="1033"/>
      <c r="DI142" s="1033"/>
      <c r="DJ142" s="1033"/>
      <c r="DK142" s="1033"/>
      <c r="DL142" s="1033"/>
      <c r="DM142" s="1026" t="e">
        <f>VLOOKUP(CW140,選手リスト,5,FALSE)</f>
        <v>#N/A</v>
      </c>
      <c r="DN142" s="1026"/>
      <c r="DO142" s="1026"/>
      <c r="DP142" s="1026"/>
      <c r="DQ142" s="1026"/>
      <c r="DR142" s="1026"/>
      <c r="DS142" s="1026"/>
      <c r="DT142" s="1026"/>
      <c r="DU142" s="1026"/>
      <c r="DV142" s="1026"/>
      <c r="DW142" s="1027" t="e">
        <f>VLOOKUP(CW140,選手リスト,10,FALSE)</f>
        <v>#N/A</v>
      </c>
      <c r="DX142" s="1027"/>
      <c r="DY142" s="1027"/>
      <c r="DZ142" s="1027"/>
      <c r="EA142" s="1035"/>
      <c r="EB142" s="1035"/>
      <c r="EC142" s="1035"/>
      <c r="ED142" s="1035"/>
      <c r="EE142" s="315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32"/>
      <c r="L143" s="1032"/>
      <c r="M143" s="1032"/>
      <c r="N143" s="1032"/>
      <c r="O143" s="898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32"/>
      <c r="CX143" s="1032"/>
      <c r="CY143" s="1032"/>
      <c r="CZ143" s="1032"/>
      <c r="DA143" s="898"/>
      <c r="DB143" s="1033"/>
      <c r="DC143" s="1033"/>
      <c r="DD143" s="1033"/>
      <c r="DE143" s="1033"/>
      <c r="DF143" s="1033"/>
      <c r="DG143" s="1033"/>
      <c r="DH143" s="1033"/>
      <c r="DI143" s="1033"/>
      <c r="DJ143" s="1033"/>
      <c r="DK143" s="1033"/>
      <c r="DL143" s="1033"/>
      <c r="DM143" s="1026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27"/>
      <c r="DX143" s="1027"/>
      <c r="DY143" s="1027"/>
      <c r="DZ143" s="1027"/>
      <c r="EA143" s="1035"/>
      <c r="EB143" s="1035"/>
      <c r="EC143" s="1035"/>
      <c r="ED143" s="1035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2">
        <f>CM128+1</f>
        <v>24</v>
      </c>
      <c r="CN144" s="1102"/>
      <c r="CO144" s="1102"/>
      <c r="CP144" s="1102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3"/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26"/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27"/>
      <c r="DX144" s="1027"/>
      <c r="DY144" s="1027"/>
      <c r="DZ144" s="1027"/>
      <c r="EA144" s="1035"/>
      <c r="EB144" s="1035"/>
      <c r="EC144" s="1035"/>
      <c r="ED144" s="1035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75"/>
      <c r="CN145" s="1102"/>
      <c r="CO145" s="1102"/>
      <c r="CP145" s="1102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75"/>
      <c r="CN146" s="1102"/>
      <c r="CO146" s="1102"/>
      <c r="CP146" s="1102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28" t="e">
        <f>VLOOKUP(K148,選手リスト,3,FALSE)</f>
        <v>#N/A</v>
      </c>
      <c r="Q147" s="1028"/>
      <c r="R147" s="1028"/>
      <c r="S147" s="1028"/>
      <c r="T147" s="1028"/>
      <c r="U147" s="1028"/>
      <c r="V147" s="1028"/>
      <c r="W147" s="1028"/>
      <c r="X147" s="1028"/>
      <c r="Y147" s="1028"/>
      <c r="Z147" s="1028"/>
      <c r="AA147" s="1026" t="e">
        <f>VLOOKUP(K148,選手リスト,4,FALSE)</f>
        <v>#N/A</v>
      </c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 t="e">
        <f>VLOOKUP(K148,選手リスト,9,FALSE)</f>
        <v>#N/A</v>
      </c>
      <c r="AL147" s="1034"/>
      <c r="AM147" s="1034"/>
      <c r="AN147" s="1034"/>
      <c r="AO147" s="1035" t="e">
        <f>VLOOKUP(K148,選手リスト,6,FALSE)</f>
        <v>#N/A</v>
      </c>
      <c r="AP147" s="1035"/>
      <c r="AQ147" s="1035"/>
      <c r="AR147" s="1035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2">
        <f>BC109+1</f>
        <v>37</v>
      </c>
      <c r="BD147" s="1102"/>
      <c r="BE147" s="1102"/>
      <c r="BF147" s="1103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75"/>
      <c r="CN147" s="1102"/>
      <c r="CO147" s="1102"/>
      <c r="CP147" s="1102"/>
      <c r="CQ147" s="473"/>
      <c r="CR147" s="473"/>
      <c r="CW147" s="947"/>
      <c r="CX147" s="947"/>
      <c r="CY147" s="947"/>
      <c r="CZ147" s="947"/>
      <c r="DA147" s="898"/>
      <c r="DB147" s="1028" t="e">
        <f>VLOOKUP(CW148,選手リスト,3,FALSE)</f>
        <v>#N/A</v>
      </c>
      <c r="DC147" s="1028"/>
      <c r="DD147" s="1028"/>
      <c r="DE147" s="1028"/>
      <c r="DF147" s="1028"/>
      <c r="DG147" s="1028"/>
      <c r="DH147" s="1028"/>
      <c r="DI147" s="1028"/>
      <c r="DJ147" s="1028"/>
      <c r="DK147" s="1028"/>
      <c r="DL147" s="1028"/>
      <c r="DM147" s="1026" t="e">
        <f>VLOOKUP(CW148,選手リスト,4,FALSE)</f>
        <v>#N/A</v>
      </c>
      <c r="DN147" s="1026"/>
      <c r="DO147" s="1026"/>
      <c r="DP147" s="1026"/>
      <c r="DQ147" s="1026"/>
      <c r="DR147" s="1026"/>
      <c r="DS147" s="1026"/>
      <c r="DT147" s="1026"/>
      <c r="DU147" s="1026"/>
      <c r="DV147" s="1026"/>
      <c r="DW147" s="1034" t="e">
        <f>VLOOKUP(CW148,選手リスト,9,FALSE)</f>
        <v>#N/A</v>
      </c>
      <c r="DX147" s="1034"/>
      <c r="DY147" s="1034"/>
      <c r="DZ147" s="1034"/>
      <c r="EA147" s="1035" t="e">
        <f>VLOOKUP(CW148,選手リスト,6,FALSE)</f>
        <v>#N/A</v>
      </c>
      <c r="EB147" s="1035"/>
      <c r="EC147" s="1035"/>
      <c r="ED147" s="1035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2">
        <v>578</v>
      </c>
      <c r="L148" s="1032"/>
      <c r="M148" s="1032"/>
      <c r="N148" s="1032"/>
      <c r="O148" s="36"/>
      <c r="P148" s="1028"/>
      <c r="Q148" s="1028"/>
      <c r="R148" s="1028"/>
      <c r="S148" s="1028"/>
      <c r="T148" s="1028"/>
      <c r="U148" s="1028"/>
      <c r="V148" s="1028"/>
      <c r="W148" s="1028"/>
      <c r="X148" s="1028"/>
      <c r="Y148" s="1028"/>
      <c r="Z148" s="1028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/>
      <c r="AL148" s="1034"/>
      <c r="AM148" s="1034"/>
      <c r="AN148" s="1034"/>
      <c r="AO148" s="1035"/>
      <c r="AP148" s="1035"/>
      <c r="AQ148" s="1035"/>
      <c r="AR148" s="1035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2"/>
      <c r="BD148" s="1102"/>
      <c r="BE148" s="1102"/>
      <c r="BF148" s="1103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32">
        <v>597</v>
      </c>
      <c r="CX148" s="1032"/>
      <c r="CY148" s="1032"/>
      <c r="CZ148" s="1032"/>
      <c r="DA148" s="36"/>
      <c r="DB148" s="1028"/>
      <c r="DC148" s="1028"/>
      <c r="DD148" s="1028"/>
      <c r="DE148" s="1028"/>
      <c r="DF148" s="1028"/>
      <c r="DG148" s="1028"/>
      <c r="DH148" s="1028"/>
      <c r="DI148" s="1028"/>
      <c r="DJ148" s="1028"/>
      <c r="DK148" s="1028"/>
      <c r="DL148" s="1028"/>
      <c r="DM148" s="1026"/>
      <c r="DN148" s="1026"/>
      <c r="DO148" s="1026"/>
      <c r="DP148" s="1026"/>
      <c r="DQ148" s="1026"/>
      <c r="DR148" s="1026"/>
      <c r="DS148" s="1026"/>
      <c r="DT148" s="1026"/>
      <c r="DU148" s="1026"/>
      <c r="DV148" s="1026"/>
      <c r="DW148" s="1034"/>
      <c r="DX148" s="1034"/>
      <c r="DY148" s="1034"/>
      <c r="DZ148" s="1034"/>
      <c r="EA148" s="1035"/>
      <c r="EB148" s="1035"/>
      <c r="EC148" s="1035"/>
      <c r="ED148" s="1035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32"/>
      <c r="L149" s="1032"/>
      <c r="M149" s="1032"/>
      <c r="N149" s="1032"/>
      <c r="O149" s="36"/>
      <c r="P149" s="1033" t="e">
        <f>VLOOKUP(K148,選手リスト,2,FALSE)</f>
        <v>#N/A</v>
      </c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/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34"/>
      <c r="AL149" s="1034"/>
      <c r="AM149" s="1034"/>
      <c r="AN149" s="1034"/>
      <c r="AO149" s="1035"/>
      <c r="AP149" s="1035"/>
      <c r="AQ149" s="1035"/>
      <c r="AR149" s="1035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2"/>
      <c r="BD149" s="1102"/>
      <c r="BE149" s="1102"/>
      <c r="BF149" s="1103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32"/>
      <c r="CX149" s="1032"/>
      <c r="CY149" s="1032"/>
      <c r="CZ149" s="1032"/>
      <c r="DA149" s="36"/>
      <c r="DB149" s="1033" t="e">
        <f>VLOOKUP(CW148,選手リスト,2,FALSE)</f>
        <v>#N/A</v>
      </c>
      <c r="DC149" s="1033"/>
      <c r="DD149" s="1033"/>
      <c r="DE149" s="1033"/>
      <c r="DF149" s="1033"/>
      <c r="DG149" s="1033"/>
      <c r="DH149" s="1033"/>
      <c r="DI149" s="1033"/>
      <c r="DJ149" s="1033"/>
      <c r="DK149" s="1033"/>
      <c r="DL149" s="1033"/>
      <c r="DM149" s="1026"/>
      <c r="DN149" s="1026"/>
      <c r="DO149" s="1026"/>
      <c r="DP149" s="1026"/>
      <c r="DQ149" s="1026"/>
      <c r="DR149" s="1026"/>
      <c r="DS149" s="1026"/>
      <c r="DT149" s="1026"/>
      <c r="DU149" s="1026"/>
      <c r="DV149" s="1026"/>
      <c r="DW149" s="1034"/>
      <c r="DX149" s="1034"/>
      <c r="DY149" s="1034"/>
      <c r="DZ149" s="1034"/>
      <c r="EA149" s="1035"/>
      <c r="EB149" s="1035"/>
      <c r="EC149" s="1035"/>
      <c r="ED149" s="1035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32"/>
      <c r="L150" s="1032"/>
      <c r="M150" s="1032"/>
      <c r="N150" s="1032"/>
      <c r="O150" s="36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 t="e">
        <f>VLOOKUP(K148,選手リスト,5,FALSE)</f>
        <v>#N/A</v>
      </c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 t="e">
        <f>VLOOKUP(K148,選手リスト,10,FALSE)</f>
        <v>#N/A</v>
      </c>
      <c r="AL150" s="1027"/>
      <c r="AM150" s="1027"/>
      <c r="AN150" s="1027"/>
      <c r="AO150" s="1035"/>
      <c r="AP150" s="1035"/>
      <c r="AQ150" s="1035"/>
      <c r="AR150" s="1035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2"/>
      <c r="BD150" s="1102"/>
      <c r="BE150" s="1102"/>
      <c r="BF150" s="1103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32"/>
      <c r="CX150" s="1032"/>
      <c r="CY150" s="1032"/>
      <c r="CZ150" s="1032"/>
      <c r="DA150" s="36"/>
      <c r="DB150" s="1033"/>
      <c r="DC150" s="1033"/>
      <c r="DD150" s="1033"/>
      <c r="DE150" s="1033"/>
      <c r="DF150" s="1033"/>
      <c r="DG150" s="1033"/>
      <c r="DH150" s="1033"/>
      <c r="DI150" s="1033"/>
      <c r="DJ150" s="1033"/>
      <c r="DK150" s="1033"/>
      <c r="DL150" s="1033"/>
      <c r="DM150" s="1026" t="e">
        <f>VLOOKUP(CW148,選手リスト,5,FALSE)</f>
        <v>#N/A</v>
      </c>
      <c r="DN150" s="1026"/>
      <c r="DO150" s="1026"/>
      <c r="DP150" s="1026"/>
      <c r="DQ150" s="1026"/>
      <c r="DR150" s="1026"/>
      <c r="DS150" s="1026"/>
      <c r="DT150" s="1026"/>
      <c r="DU150" s="1026"/>
      <c r="DV150" s="1026"/>
      <c r="DW150" s="1027" t="e">
        <f>VLOOKUP(CW148,選手リスト,10,FALSE)</f>
        <v>#N/A</v>
      </c>
      <c r="DX150" s="1027"/>
      <c r="DY150" s="1027"/>
      <c r="DZ150" s="1027"/>
      <c r="EA150" s="1035"/>
      <c r="EB150" s="1035"/>
      <c r="EC150" s="1035"/>
      <c r="ED150" s="1035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32"/>
      <c r="L151" s="1032"/>
      <c r="M151" s="1032"/>
      <c r="N151" s="1032"/>
      <c r="O151" s="898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/>
      <c r="AL151" s="1027"/>
      <c r="AM151" s="1027"/>
      <c r="AN151" s="1027"/>
      <c r="AO151" s="1035"/>
      <c r="AP151" s="1035"/>
      <c r="AQ151" s="1035"/>
      <c r="AR151" s="1035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32"/>
      <c r="CX151" s="1032"/>
      <c r="CY151" s="1032"/>
      <c r="CZ151" s="1032"/>
      <c r="DA151" s="898"/>
      <c r="DB151" s="1033"/>
      <c r="DC151" s="1033"/>
      <c r="DD151" s="1033"/>
      <c r="DE151" s="1033"/>
      <c r="DF151" s="1033"/>
      <c r="DG151" s="1033"/>
      <c r="DH151" s="1033"/>
      <c r="DI151" s="1033"/>
      <c r="DJ151" s="1033"/>
      <c r="DK151" s="1033"/>
      <c r="DL151" s="1033"/>
      <c r="DM151" s="1026"/>
      <c r="DN151" s="1026"/>
      <c r="DO151" s="1026"/>
      <c r="DP151" s="1026"/>
      <c r="DQ151" s="1026"/>
      <c r="DR151" s="1026"/>
      <c r="DS151" s="1026"/>
      <c r="DT151" s="1026"/>
      <c r="DU151" s="1026"/>
      <c r="DV151" s="1026"/>
      <c r="DW151" s="1027"/>
      <c r="DX151" s="1027"/>
      <c r="DY151" s="1027"/>
      <c r="DZ151" s="1027"/>
      <c r="EA151" s="1035"/>
      <c r="EB151" s="1035"/>
      <c r="EC151" s="1035"/>
      <c r="ED151" s="1035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3"/>
      <c r="Q152" s="1033"/>
      <c r="R152" s="1033"/>
      <c r="S152" s="1033"/>
      <c r="T152" s="1033"/>
      <c r="U152" s="1033"/>
      <c r="V152" s="1033"/>
      <c r="W152" s="1033"/>
      <c r="X152" s="1033"/>
      <c r="Y152" s="1033"/>
      <c r="Z152" s="1033"/>
      <c r="AA152" s="1026"/>
      <c r="AB152" s="1026"/>
      <c r="AC152" s="1026"/>
      <c r="AD152" s="1026"/>
      <c r="AE152" s="1026"/>
      <c r="AF152" s="1026"/>
      <c r="AG152" s="1026"/>
      <c r="AH152" s="1026"/>
      <c r="AI152" s="1026"/>
      <c r="AJ152" s="1026"/>
      <c r="AK152" s="1027"/>
      <c r="AL152" s="1027"/>
      <c r="AM152" s="1027"/>
      <c r="AN152" s="1027"/>
      <c r="AO152" s="1035"/>
      <c r="AP152" s="1035"/>
      <c r="AQ152" s="1035"/>
      <c r="AR152" s="1035"/>
      <c r="AS152" s="212">
        <f>AS104+1</f>
        <v>3</v>
      </c>
      <c r="AT152" s="1102">
        <f>AT104+1</f>
        <v>3</v>
      </c>
      <c r="AU152" s="1102"/>
      <c r="AV152" s="1102"/>
      <c r="AW152" s="1103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3"/>
      <c r="DC152" s="1033"/>
      <c r="DD152" s="1033"/>
      <c r="DE152" s="1033"/>
      <c r="DF152" s="1033"/>
      <c r="DG152" s="1033"/>
      <c r="DH152" s="1033"/>
      <c r="DI152" s="1033"/>
      <c r="DJ152" s="1033"/>
      <c r="DK152" s="1033"/>
      <c r="DL152" s="1033"/>
      <c r="DM152" s="1026"/>
      <c r="DN152" s="1026"/>
      <c r="DO152" s="1026"/>
      <c r="DP152" s="1026"/>
      <c r="DQ152" s="1026"/>
      <c r="DR152" s="1026"/>
      <c r="DS152" s="1026"/>
      <c r="DT152" s="1026"/>
      <c r="DU152" s="1026"/>
      <c r="DV152" s="1026"/>
      <c r="DW152" s="1027"/>
      <c r="DX152" s="1027"/>
      <c r="DY152" s="1027"/>
      <c r="DZ152" s="1027"/>
      <c r="EA152" s="1035"/>
      <c r="EB152" s="1035"/>
      <c r="EC152" s="1035"/>
      <c r="ED152" s="1035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2"/>
      <c r="AU153" s="1102"/>
      <c r="AV153" s="1102"/>
      <c r="AW153" s="1103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2"/>
      <c r="AU154" s="1102"/>
      <c r="AV154" s="1102"/>
      <c r="AW154" s="1103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28" t="e">
        <f>VLOOKUP(K156,選手リスト,3,FALSE)</f>
        <v>#N/A</v>
      </c>
      <c r="Q155" s="1028"/>
      <c r="R155" s="1028"/>
      <c r="S155" s="1028"/>
      <c r="T155" s="1028"/>
      <c r="U155" s="1028"/>
      <c r="V155" s="1028"/>
      <c r="W155" s="1028"/>
      <c r="X155" s="1028"/>
      <c r="Y155" s="1028"/>
      <c r="Z155" s="1028"/>
      <c r="AA155" s="1026" t="e">
        <f>VLOOKUP(K156,選手リスト,4,FALSE)</f>
        <v>#N/A</v>
      </c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34" t="e">
        <f>VLOOKUP(K156,選手リスト,9,FALSE)</f>
        <v>#N/A</v>
      </c>
      <c r="AL155" s="1034"/>
      <c r="AM155" s="1034"/>
      <c r="AN155" s="1034"/>
      <c r="AO155" s="1035" t="e">
        <f>VLOOKUP(K156,選手リスト,6,FALSE)</f>
        <v>#N/A</v>
      </c>
      <c r="AP155" s="1035"/>
      <c r="AQ155" s="1035"/>
      <c r="AR155" s="1035"/>
      <c r="AS155" s="212"/>
      <c r="AT155" s="1102"/>
      <c r="AU155" s="1102"/>
      <c r="AV155" s="1102"/>
      <c r="AW155" s="1103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75">
        <f>CI116+1</f>
        <v>41</v>
      </c>
      <c r="CJ155" s="1102"/>
      <c r="CK155" s="1102"/>
      <c r="CL155" s="1102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28" t="e">
        <f>VLOOKUP(CW156,選手リスト,3,FALSE)</f>
        <v>#N/A</v>
      </c>
      <c r="DC155" s="1028"/>
      <c r="DD155" s="1028"/>
      <c r="DE155" s="1028"/>
      <c r="DF155" s="1028"/>
      <c r="DG155" s="1028"/>
      <c r="DH155" s="1028"/>
      <c r="DI155" s="1028"/>
      <c r="DJ155" s="1028"/>
      <c r="DK155" s="1028"/>
      <c r="DL155" s="1028"/>
      <c r="DM155" s="1026" t="e">
        <f>VLOOKUP(CW156,選手リスト,4,FALSE)</f>
        <v>#N/A</v>
      </c>
      <c r="DN155" s="1026"/>
      <c r="DO155" s="1026"/>
      <c r="DP155" s="1026"/>
      <c r="DQ155" s="1026"/>
      <c r="DR155" s="1026"/>
      <c r="DS155" s="1026"/>
      <c r="DT155" s="1026"/>
      <c r="DU155" s="1026"/>
      <c r="DV155" s="1026"/>
      <c r="DW155" s="1034" t="e">
        <f>VLOOKUP(CW156,選手リスト,9,FALSE)</f>
        <v>#N/A</v>
      </c>
      <c r="DX155" s="1034"/>
      <c r="DY155" s="1034"/>
      <c r="DZ155" s="1034"/>
      <c r="EA155" s="1035" t="e">
        <f>VLOOKUP(CW156,選手リスト,6,FALSE)</f>
        <v>#N/A</v>
      </c>
      <c r="EB155" s="1035"/>
      <c r="EC155" s="1035"/>
      <c r="ED155" s="1035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32">
        <v>579</v>
      </c>
      <c r="L156" s="1032"/>
      <c r="M156" s="1032"/>
      <c r="N156" s="1032"/>
      <c r="O156" s="36"/>
      <c r="P156" s="1028"/>
      <c r="Q156" s="1028"/>
      <c r="R156" s="1028"/>
      <c r="S156" s="1028"/>
      <c r="T156" s="1028"/>
      <c r="U156" s="1028"/>
      <c r="V156" s="1028"/>
      <c r="W156" s="1028"/>
      <c r="X156" s="1028"/>
      <c r="Y156" s="1028"/>
      <c r="Z156" s="1028"/>
      <c r="AA156" s="1026"/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34"/>
      <c r="AL156" s="1034"/>
      <c r="AM156" s="1034"/>
      <c r="AN156" s="1034"/>
      <c r="AO156" s="1035"/>
      <c r="AP156" s="1035"/>
      <c r="AQ156" s="1035"/>
      <c r="AR156" s="1035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75"/>
      <c r="CJ156" s="1102"/>
      <c r="CK156" s="1102"/>
      <c r="CL156" s="1102"/>
      <c r="CM156" s="499"/>
      <c r="CN156" s="472"/>
      <c r="CS156" s="472"/>
      <c r="CT156" s="472"/>
      <c r="CU156" s="472"/>
      <c r="CV156" s="652"/>
      <c r="CW156" s="1032">
        <v>598</v>
      </c>
      <c r="CX156" s="1032"/>
      <c r="CY156" s="1032"/>
      <c r="CZ156" s="1032"/>
      <c r="DA156" s="36"/>
      <c r="DB156" s="1028"/>
      <c r="DC156" s="1028"/>
      <c r="DD156" s="1028"/>
      <c r="DE156" s="1028"/>
      <c r="DF156" s="1028"/>
      <c r="DG156" s="1028"/>
      <c r="DH156" s="1028"/>
      <c r="DI156" s="1028"/>
      <c r="DJ156" s="1028"/>
      <c r="DK156" s="1028"/>
      <c r="DL156" s="1028"/>
      <c r="DM156" s="1026"/>
      <c r="DN156" s="1026"/>
      <c r="DO156" s="1026"/>
      <c r="DP156" s="1026"/>
      <c r="DQ156" s="1026"/>
      <c r="DR156" s="1026"/>
      <c r="DS156" s="1026"/>
      <c r="DT156" s="1026"/>
      <c r="DU156" s="1026"/>
      <c r="DV156" s="1026"/>
      <c r="DW156" s="1034"/>
      <c r="DX156" s="1034"/>
      <c r="DY156" s="1034"/>
      <c r="DZ156" s="1034"/>
      <c r="EA156" s="1035"/>
      <c r="EB156" s="1035"/>
      <c r="EC156" s="1035"/>
      <c r="ED156" s="1035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32"/>
      <c r="L157" s="1032"/>
      <c r="M157" s="1032"/>
      <c r="N157" s="1032"/>
      <c r="O157" s="36"/>
      <c r="P157" s="1033" t="e">
        <f>VLOOKUP(K156,選手リスト,2,FALSE)</f>
        <v>#N/A</v>
      </c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34"/>
      <c r="AL157" s="1034"/>
      <c r="AM157" s="1034"/>
      <c r="AN157" s="1034"/>
      <c r="AO157" s="1035"/>
      <c r="AP157" s="1035"/>
      <c r="AQ157" s="1035"/>
      <c r="AR157" s="1035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75"/>
      <c r="CJ157" s="1102"/>
      <c r="CK157" s="1102"/>
      <c r="CL157" s="1102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32"/>
      <c r="CX157" s="1032"/>
      <c r="CY157" s="1032"/>
      <c r="CZ157" s="1032"/>
      <c r="DA157" s="36"/>
      <c r="DB157" s="1033" t="e">
        <f>VLOOKUP(CW156,選手リスト,2,FALSE)</f>
        <v>#N/A</v>
      </c>
      <c r="DC157" s="1033"/>
      <c r="DD157" s="1033"/>
      <c r="DE157" s="1033"/>
      <c r="DF157" s="1033"/>
      <c r="DG157" s="1033"/>
      <c r="DH157" s="1033"/>
      <c r="DI157" s="1033"/>
      <c r="DJ157" s="1033"/>
      <c r="DK157" s="1033"/>
      <c r="DL157" s="1033"/>
      <c r="DM157" s="1026"/>
      <c r="DN157" s="1026"/>
      <c r="DO157" s="1026"/>
      <c r="DP157" s="1026"/>
      <c r="DQ157" s="1026"/>
      <c r="DR157" s="1026"/>
      <c r="DS157" s="1026"/>
      <c r="DT157" s="1026"/>
      <c r="DU157" s="1026"/>
      <c r="DV157" s="1026"/>
      <c r="DW157" s="1034"/>
      <c r="DX157" s="1034"/>
      <c r="DY157" s="1034"/>
      <c r="DZ157" s="1034"/>
      <c r="EA157" s="1035"/>
      <c r="EB157" s="1035"/>
      <c r="EC157" s="1035"/>
      <c r="ED157" s="1035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32"/>
      <c r="L158" s="1032"/>
      <c r="M158" s="1032"/>
      <c r="N158" s="1032"/>
      <c r="O158" s="36"/>
      <c r="P158" s="1033"/>
      <c r="Q158" s="1033"/>
      <c r="R158" s="1033"/>
      <c r="S158" s="1033"/>
      <c r="T158" s="1033"/>
      <c r="U158" s="1033"/>
      <c r="V158" s="1033"/>
      <c r="W158" s="1033"/>
      <c r="X158" s="1033"/>
      <c r="Y158" s="1033"/>
      <c r="Z158" s="1033"/>
      <c r="AA158" s="1026" t="e">
        <f>VLOOKUP(K156,選手リスト,5,FALSE)</f>
        <v>#N/A</v>
      </c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27" t="e">
        <f>VLOOKUP(K156,選手リスト,10,FALSE)</f>
        <v>#N/A</v>
      </c>
      <c r="AL158" s="1027"/>
      <c r="AM158" s="1027"/>
      <c r="AN158" s="1027"/>
      <c r="AO158" s="1035"/>
      <c r="AP158" s="1035"/>
      <c r="AQ158" s="1035"/>
      <c r="AR158" s="1035"/>
      <c r="AS158" s="215"/>
      <c r="AT158" s="514"/>
      <c r="AU158" s="514"/>
      <c r="AV158" s="514"/>
      <c r="AW158" s="472"/>
      <c r="AX158" s="472"/>
      <c r="AY158" s="1102">
        <f>AY136+1</f>
        <v>17</v>
      </c>
      <c r="AZ158" s="1102"/>
      <c r="BA158" s="1102"/>
      <c r="BB158" s="1103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75"/>
      <c r="CJ158" s="1102"/>
      <c r="CK158" s="1102"/>
      <c r="CL158" s="1102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32"/>
      <c r="CX158" s="1032"/>
      <c r="CY158" s="1032"/>
      <c r="CZ158" s="1032"/>
      <c r="DA158" s="36"/>
      <c r="DB158" s="1033"/>
      <c r="DC158" s="1033"/>
      <c r="DD158" s="1033"/>
      <c r="DE158" s="1033"/>
      <c r="DF158" s="1033"/>
      <c r="DG158" s="1033"/>
      <c r="DH158" s="1033"/>
      <c r="DI158" s="1033"/>
      <c r="DJ158" s="1033"/>
      <c r="DK158" s="1033"/>
      <c r="DL158" s="1033"/>
      <c r="DM158" s="1026" t="e">
        <f>VLOOKUP(CW156,選手リスト,5,FALSE)</f>
        <v>#N/A</v>
      </c>
      <c r="DN158" s="1026"/>
      <c r="DO158" s="1026"/>
      <c r="DP158" s="1026"/>
      <c r="DQ158" s="1026"/>
      <c r="DR158" s="1026"/>
      <c r="DS158" s="1026"/>
      <c r="DT158" s="1026"/>
      <c r="DU158" s="1026"/>
      <c r="DV158" s="1026"/>
      <c r="DW158" s="1027" t="e">
        <f>VLOOKUP(CW156,選手リスト,10,FALSE)</f>
        <v>#N/A</v>
      </c>
      <c r="DX158" s="1027"/>
      <c r="DY158" s="1027"/>
      <c r="DZ158" s="1027"/>
      <c r="EA158" s="1035"/>
      <c r="EB158" s="1035"/>
      <c r="EC158" s="1035"/>
      <c r="ED158" s="1035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32"/>
      <c r="L159" s="1032"/>
      <c r="M159" s="1032"/>
      <c r="N159" s="1032"/>
      <c r="O159" s="898"/>
      <c r="P159" s="1033"/>
      <c r="Q159" s="1033"/>
      <c r="R159" s="1033"/>
      <c r="S159" s="1033"/>
      <c r="T159" s="1033"/>
      <c r="U159" s="1033"/>
      <c r="V159" s="1033"/>
      <c r="W159" s="1033"/>
      <c r="X159" s="1033"/>
      <c r="Y159" s="1033"/>
      <c r="Z159" s="1033"/>
      <c r="AA159" s="1026"/>
      <c r="AB159" s="1026"/>
      <c r="AC159" s="1026"/>
      <c r="AD159" s="1026"/>
      <c r="AE159" s="1026"/>
      <c r="AF159" s="1026"/>
      <c r="AG159" s="1026"/>
      <c r="AH159" s="1026"/>
      <c r="AI159" s="1026"/>
      <c r="AJ159" s="1026"/>
      <c r="AK159" s="1027"/>
      <c r="AL159" s="1027"/>
      <c r="AM159" s="1027"/>
      <c r="AN159" s="1027"/>
      <c r="AO159" s="1035"/>
      <c r="AP159" s="1035"/>
      <c r="AQ159" s="1035"/>
      <c r="AR159" s="1035"/>
      <c r="AS159" s="215"/>
      <c r="AT159" s="514"/>
      <c r="AU159" s="514"/>
      <c r="AV159" s="514"/>
      <c r="AW159" s="472"/>
      <c r="AX159" s="472"/>
      <c r="AY159" s="1102"/>
      <c r="AZ159" s="1102"/>
      <c r="BA159" s="1102"/>
      <c r="BB159" s="1103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32"/>
      <c r="CX159" s="1032"/>
      <c r="CY159" s="1032"/>
      <c r="CZ159" s="1032"/>
      <c r="DA159" s="898"/>
      <c r="DB159" s="1033"/>
      <c r="DC159" s="1033"/>
      <c r="DD159" s="1033"/>
      <c r="DE159" s="1033"/>
      <c r="DF159" s="1033"/>
      <c r="DG159" s="1033"/>
      <c r="DH159" s="1033"/>
      <c r="DI159" s="1033"/>
      <c r="DJ159" s="1033"/>
      <c r="DK159" s="1033"/>
      <c r="DL159" s="1033"/>
      <c r="DM159" s="1026"/>
      <c r="DN159" s="1026"/>
      <c r="DO159" s="1026"/>
      <c r="DP159" s="1026"/>
      <c r="DQ159" s="1026"/>
      <c r="DR159" s="1026"/>
      <c r="DS159" s="1026"/>
      <c r="DT159" s="1026"/>
      <c r="DU159" s="1026"/>
      <c r="DV159" s="1026"/>
      <c r="DW159" s="1027"/>
      <c r="DX159" s="1027"/>
      <c r="DY159" s="1027"/>
      <c r="DZ159" s="1027"/>
      <c r="EA159" s="1035"/>
      <c r="EB159" s="1035"/>
      <c r="EC159" s="1035"/>
      <c r="ED159" s="1035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3"/>
      <c r="Q160" s="1033"/>
      <c r="R160" s="1033"/>
      <c r="S160" s="1033"/>
      <c r="T160" s="1033"/>
      <c r="U160" s="1033"/>
      <c r="V160" s="1033"/>
      <c r="W160" s="1033"/>
      <c r="X160" s="1033"/>
      <c r="Y160" s="1033"/>
      <c r="Z160" s="1033"/>
      <c r="AA160" s="1026"/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27"/>
      <c r="AL160" s="1027"/>
      <c r="AM160" s="1027"/>
      <c r="AN160" s="1027"/>
      <c r="AO160" s="1035"/>
      <c r="AP160" s="1035"/>
      <c r="AQ160" s="1035"/>
      <c r="AR160" s="1035"/>
      <c r="AS160" s="215"/>
      <c r="AT160" s="514"/>
      <c r="AU160" s="514"/>
      <c r="AV160" s="514"/>
      <c r="AW160" s="472"/>
      <c r="AX160" s="472"/>
      <c r="AY160" s="1102"/>
      <c r="AZ160" s="1102"/>
      <c r="BA160" s="1102"/>
      <c r="BB160" s="1103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2">
        <f>CR112+1</f>
        <v>7</v>
      </c>
      <c r="CS160" s="1102"/>
      <c r="CT160" s="1102"/>
      <c r="CU160" s="1102"/>
      <c r="CV160" s="126"/>
      <c r="CW160" s="36"/>
      <c r="CX160" s="36"/>
      <c r="CY160" s="36"/>
      <c r="CZ160" s="36"/>
      <c r="DA160" s="36"/>
      <c r="DB160" s="1033"/>
      <c r="DC160" s="1033"/>
      <c r="DD160" s="1033"/>
      <c r="DE160" s="1033"/>
      <c r="DF160" s="1033"/>
      <c r="DG160" s="1033"/>
      <c r="DH160" s="1033"/>
      <c r="DI160" s="1033"/>
      <c r="DJ160" s="1033"/>
      <c r="DK160" s="1033"/>
      <c r="DL160" s="1033"/>
      <c r="DM160" s="1026"/>
      <c r="DN160" s="1026"/>
      <c r="DO160" s="1026"/>
      <c r="DP160" s="1026"/>
      <c r="DQ160" s="1026"/>
      <c r="DR160" s="1026"/>
      <c r="DS160" s="1026"/>
      <c r="DT160" s="1026"/>
      <c r="DU160" s="1026"/>
      <c r="DV160" s="1026"/>
      <c r="DW160" s="1027"/>
      <c r="DX160" s="1027"/>
      <c r="DY160" s="1027"/>
      <c r="DZ160" s="1027"/>
      <c r="EA160" s="1035"/>
      <c r="EB160" s="1035"/>
      <c r="EC160" s="1035"/>
      <c r="ED160" s="1035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2"/>
      <c r="AZ161" s="1102"/>
      <c r="BA161" s="1102"/>
      <c r="BB161" s="1103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2"/>
      <c r="CS161" s="1102"/>
      <c r="CT161" s="1102"/>
      <c r="CU161" s="1102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2"/>
      <c r="CS162" s="1102"/>
      <c r="CT162" s="1102"/>
      <c r="CU162" s="1102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28" t="e">
        <f>VLOOKUP(K164,選手リスト,3,FALSE)</f>
        <v>#N/A</v>
      </c>
      <c r="Q163" s="1028"/>
      <c r="R163" s="1028"/>
      <c r="S163" s="1028"/>
      <c r="T163" s="1028"/>
      <c r="U163" s="1028"/>
      <c r="V163" s="1028"/>
      <c r="W163" s="1028"/>
      <c r="X163" s="1028"/>
      <c r="Y163" s="1028"/>
      <c r="Z163" s="1028"/>
      <c r="AA163" s="1026" t="e">
        <f>VLOOKUP(K164,選手リスト,4,FALSE)</f>
        <v>#N/A</v>
      </c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34" t="e">
        <f>VLOOKUP(K164,選手リスト,9,FALSE)</f>
        <v>#N/A</v>
      </c>
      <c r="AL163" s="1034"/>
      <c r="AM163" s="1034"/>
      <c r="AN163" s="1034"/>
      <c r="AO163" s="1035" t="e">
        <f>VLOOKUP(K164,選手リスト,6,FALSE)</f>
        <v>#N/A</v>
      </c>
      <c r="AP163" s="1035"/>
      <c r="AQ163" s="1035"/>
      <c r="AR163" s="1035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2"/>
      <c r="CS163" s="1102"/>
      <c r="CT163" s="1102"/>
      <c r="CU163" s="1102"/>
      <c r="CV163" s="652"/>
      <c r="CW163" s="947"/>
      <c r="CX163" s="947"/>
      <c r="CY163" s="947"/>
      <c r="CZ163" s="947"/>
      <c r="DA163" s="898"/>
      <c r="DB163" s="1028" t="e">
        <f>VLOOKUP(CW164,選手リスト,3,FALSE)</f>
        <v>#N/A</v>
      </c>
      <c r="DC163" s="1028"/>
      <c r="DD163" s="1028"/>
      <c r="DE163" s="1028"/>
      <c r="DF163" s="1028"/>
      <c r="DG163" s="1028"/>
      <c r="DH163" s="1028"/>
      <c r="DI163" s="1028"/>
      <c r="DJ163" s="1028"/>
      <c r="DK163" s="1028"/>
      <c r="DL163" s="1028"/>
      <c r="DM163" s="1026" t="e">
        <f>VLOOKUP(CW164,選手リスト,4,FALSE)</f>
        <v>#N/A</v>
      </c>
      <c r="DN163" s="1026"/>
      <c r="DO163" s="1026"/>
      <c r="DP163" s="1026"/>
      <c r="DQ163" s="1026"/>
      <c r="DR163" s="1026"/>
      <c r="DS163" s="1026"/>
      <c r="DT163" s="1026"/>
      <c r="DU163" s="1026"/>
      <c r="DV163" s="1026"/>
      <c r="DW163" s="1034" t="e">
        <f>VLOOKUP(CW164,選手リスト,9,FALSE)</f>
        <v>#N/A</v>
      </c>
      <c r="DX163" s="1034"/>
      <c r="DY163" s="1034"/>
      <c r="DZ163" s="1034"/>
      <c r="EA163" s="1035" t="e">
        <f>VLOOKUP(CW164,選手リスト,6,FALSE)</f>
        <v>#N/A</v>
      </c>
      <c r="EB163" s="1035"/>
      <c r="EC163" s="1035"/>
      <c r="ED163" s="1035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32">
        <v>580</v>
      </c>
      <c r="L164" s="1032"/>
      <c r="M164" s="1032"/>
      <c r="N164" s="1032"/>
      <c r="O164" s="36"/>
      <c r="P164" s="1028"/>
      <c r="Q164" s="1028"/>
      <c r="R164" s="1028"/>
      <c r="S164" s="1028"/>
      <c r="T164" s="1028"/>
      <c r="U164" s="1028"/>
      <c r="V164" s="1028"/>
      <c r="W164" s="1028"/>
      <c r="X164" s="1028"/>
      <c r="Y164" s="1028"/>
      <c r="Z164" s="1028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34"/>
      <c r="AL164" s="1034"/>
      <c r="AM164" s="1034"/>
      <c r="AN164" s="1034"/>
      <c r="AO164" s="1035"/>
      <c r="AP164" s="1035"/>
      <c r="AQ164" s="1035"/>
      <c r="AR164" s="1035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32">
        <v>599</v>
      </c>
      <c r="CX164" s="1032"/>
      <c r="CY164" s="1032"/>
      <c r="CZ164" s="1032"/>
      <c r="DA164" s="36"/>
      <c r="DB164" s="1028"/>
      <c r="DC164" s="1028"/>
      <c r="DD164" s="1028"/>
      <c r="DE164" s="1028"/>
      <c r="DF164" s="1028"/>
      <c r="DG164" s="1028"/>
      <c r="DH164" s="1028"/>
      <c r="DI164" s="1028"/>
      <c r="DJ164" s="1028"/>
      <c r="DK164" s="1028"/>
      <c r="DL164" s="1028"/>
      <c r="DM164" s="1026"/>
      <c r="DN164" s="1026"/>
      <c r="DO164" s="1026"/>
      <c r="DP164" s="1026"/>
      <c r="DQ164" s="1026"/>
      <c r="DR164" s="1026"/>
      <c r="DS164" s="1026"/>
      <c r="DT164" s="1026"/>
      <c r="DU164" s="1026"/>
      <c r="DV164" s="1026"/>
      <c r="DW164" s="1034"/>
      <c r="DX164" s="1034"/>
      <c r="DY164" s="1034"/>
      <c r="DZ164" s="1034"/>
      <c r="EA164" s="1035"/>
      <c r="EB164" s="1035"/>
      <c r="EC164" s="1035"/>
      <c r="ED164" s="1035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2"/>
      <c r="L165" s="1032"/>
      <c r="M165" s="1032"/>
      <c r="N165" s="1032"/>
      <c r="O165" s="36"/>
      <c r="P165" s="1033" t="e">
        <f>VLOOKUP(K164,選手リスト,2,FALSE)</f>
        <v>#N/A</v>
      </c>
      <c r="Q165" s="1033"/>
      <c r="R165" s="1033"/>
      <c r="S165" s="1033"/>
      <c r="T165" s="1033"/>
      <c r="U165" s="1033"/>
      <c r="V165" s="1033"/>
      <c r="W165" s="1033"/>
      <c r="X165" s="1033"/>
      <c r="Y165" s="1033"/>
      <c r="Z165" s="1033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34"/>
      <c r="AL165" s="1034"/>
      <c r="AM165" s="1034"/>
      <c r="AN165" s="1034"/>
      <c r="AO165" s="1035"/>
      <c r="AP165" s="1035"/>
      <c r="AQ165" s="1035"/>
      <c r="AR165" s="1035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32"/>
      <c r="CX165" s="1032"/>
      <c r="CY165" s="1032"/>
      <c r="CZ165" s="1032"/>
      <c r="DA165" s="36"/>
      <c r="DB165" s="1033" t="e">
        <f>VLOOKUP(CW164,選手リスト,2,FALSE)</f>
        <v>#N/A</v>
      </c>
      <c r="DC165" s="1033"/>
      <c r="DD165" s="1033"/>
      <c r="DE165" s="1033"/>
      <c r="DF165" s="1033"/>
      <c r="DG165" s="1033"/>
      <c r="DH165" s="1033"/>
      <c r="DI165" s="1033"/>
      <c r="DJ165" s="1033"/>
      <c r="DK165" s="1033"/>
      <c r="DL165" s="1033"/>
      <c r="DM165" s="1026"/>
      <c r="DN165" s="1026"/>
      <c r="DO165" s="1026"/>
      <c r="DP165" s="1026"/>
      <c r="DQ165" s="1026"/>
      <c r="DR165" s="1026"/>
      <c r="DS165" s="1026"/>
      <c r="DT165" s="1026"/>
      <c r="DU165" s="1026"/>
      <c r="DV165" s="1026"/>
      <c r="DW165" s="1034"/>
      <c r="DX165" s="1034"/>
      <c r="DY165" s="1034"/>
      <c r="DZ165" s="1034"/>
      <c r="EA165" s="1035"/>
      <c r="EB165" s="1035"/>
      <c r="EC165" s="1035"/>
      <c r="ED165" s="1035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32"/>
      <c r="L166" s="1032"/>
      <c r="M166" s="1032"/>
      <c r="N166" s="1032"/>
      <c r="O166" s="36"/>
      <c r="P166" s="1033"/>
      <c r="Q166" s="1033"/>
      <c r="R166" s="1033"/>
      <c r="S166" s="1033"/>
      <c r="T166" s="1033"/>
      <c r="U166" s="1033"/>
      <c r="V166" s="1033"/>
      <c r="W166" s="1033"/>
      <c r="X166" s="1033"/>
      <c r="Y166" s="1033"/>
      <c r="Z166" s="1033"/>
      <c r="AA166" s="1026" t="e">
        <f>VLOOKUP(K164,選手リスト,5,FALSE)</f>
        <v>#N/A</v>
      </c>
      <c r="AB166" s="1026"/>
      <c r="AC166" s="1026"/>
      <c r="AD166" s="1026"/>
      <c r="AE166" s="1026"/>
      <c r="AF166" s="1026"/>
      <c r="AG166" s="1026"/>
      <c r="AH166" s="1026"/>
      <c r="AI166" s="1026"/>
      <c r="AJ166" s="1026"/>
      <c r="AK166" s="1027" t="e">
        <f>VLOOKUP(K164,選手リスト,10,FALSE)</f>
        <v>#N/A</v>
      </c>
      <c r="AL166" s="1027"/>
      <c r="AM166" s="1027"/>
      <c r="AN166" s="1027"/>
      <c r="AO166" s="1035"/>
      <c r="AP166" s="1035"/>
      <c r="AQ166" s="1035"/>
      <c r="AR166" s="1035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2">
        <f>CM144+1</f>
        <v>25</v>
      </c>
      <c r="CN166" s="1102"/>
      <c r="CO166" s="1102"/>
      <c r="CP166" s="1102"/>
      <c r="CQ166" s="472"/>
      <c r="CR166" s="472"/>
      <c r="CS166" s="472"/>
      <c r="CT166" s="472"/>
      <c r="CU166" s="472"/>
      <c r="CV166" s="652"/>
      <c r="CW166" s="1032"/>
      <c r="CX166" s="1032"/>
      <c r="CY166" s="1032"/>
      <c r="CZ166" s="1032"/>
      <c r="DA166" s="36"/>
      <c r="DB166" s="1033"/>
      <c r="DC166" s="1033"/>
      <c r="DD166" s="1033"/>
      <c r="DE166" s="1033"/>
      <c r="DF166" s="1033"/>
      <c r="DG166" s="1033"/>
      <c r="DH166" s="1033"/>
      <c r="DI166" s="1033"/>
      <c r="DJ166" s="1033"/>
      <c r="DK166" s="1033"/>
      <c r="DL166" s="1033"/>
      <c r="DM166" s="1026" t="e">
        <f>VLOOKUP(CW164,選手リスト,5,FALSE)</f>
        <v>#N/A</v>
      </c>
      <c r="DN166" s="1026"/>
      <c r="DO166" s="1026"/>
      <c r="DP166" s="1026"/>
      <c r="DQ166" s="1026"/>
      <c r="DR166" s="1026"/>
      <c r="DS166" s="1026"/>
      <c r="DT166" s="1026"/>
      <c r="DU166" s="1026"/>
      <c r="DV166" s="1026"/>
      <c r="DW166" s="1027" t="e">
        <f>VLOOKUP(CW164,選手リスト,10,FALSE)</f>
        <v>#N/A</v>
      </c>
      <c r="DX166" s="1027"/>
      <c r="DY166" s="1027"/>
      <c r="DZ166" s="1027"/>
      <c r="EA166" s="1035"/>
      <c r="EB166" s="1035"/>
      <c r="EC166" s="1035"/>
      <c r="ED166" s="1035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2"/>
      <c r="L167" s="1032"/>
      <c r="M167" s="1032"/>
      <c r="N167" s="1032"/>
      <c r="O167" s="898"/>
      <c r="P167" s="1033"/>
      <c r="Q167" s="1033"/>
      <c r="R167" s="1033"/>
      <c r="S167" s="1033"/>
      <c r="T167" s="1033"/>
      <c r="U167" s="1033"/>
      <c r="V167" s="1033"/>
      <c r="W167" s="1033"/>
      <c r="X167" s="1033"/>
      <c r="Y167" s="1033"/>
      <c r="Z167" s="1033"/>
      <c r="AA167" s="1026"/>
      <c r="AB167" s="1026"/>
      <c r="AC167" s="1026"/>
      <c r="AD167" s="1026"/>
      <c r="AE167" s="1026"/>
      <c r="AF167" s="1026"/>
      <c r="AG167" s="1026"/>
      <c r="AH167" s="1026"/>
      <c r="AI167" s="1026"/>
      <c r="AJ167" s="1026"/>
      <c r="AK167" s="1027"/>
      <c r="AL167" s="1027"/>
      <c r="AM167" s="1027"/>
      <c r="AN167" s="1027"/>
      <c r="AO167" s="1035"/>
      <c r="AP167" s="1035"/>
      <c r="AQ167" s="1035"/>
      <c r="AR167" s="1035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2"/>
      <c r="CN167" s="1102"/>
      <c r="CO167" s="1102"/>
      <c r="CP167" s="1102"/>
      <c r="CQ167" s="472"/>
      <c r="CV167" s="91"/>
      <c r="CW167" s="1032"/>
      <c r="CX167" s="1032"/>
      <c r="CY167" s="1032"/>
      <c r="CZ167" s="1032"/>
      <c r="DA167" s="898"/>
      <c r="DB167" s="1033"/>
      <c r="DC167" s="1033"/>
      <c r="DD167" s="1033"/>
      <c r="DE167" s="1033"/>
      <c r="DF167" s="1033"/>
      <c r="DG167" s="1033"/>
      <c r="DH167" s="1033"/>
      <c r="DI167" s="1033"/>
      <c r="DJ167" s="1033"/>
      <c r="DK167" s="1033"/>
      <c r="DL167" s="1033"/>
      <c r="DM167" s="1026"/>
      <c r="DN167" s="1026"/>
      <c r="DO167" s="1026"/>
      <c r="DP167" s="1026"/>
      <c r="DQ167" s="1026"/>
      <c r="DR167" s="1026"/>
      <c r="DS167" s="1026"/>
      <c r="DT167" s="1026"/>
      <c r="DU167" s="1026"/>
      <c r="DV167" s="1026"/>
      <c r="DW167" s="1027"/>
      <c r="DX167" s="1027"/>
      <c r="DY167" s="1027"/>
      <c r="DZ167" s="1027"/>
      <c r="EA167" s="1035"/>
      <c r="EB167" s="1035"/>
      <c r="EC167" s="1035"/>
      <c r="ED167" s="1035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3"/>
      <c r="Q168" s="1033"/>
      <c r="R168" s="1033"/>
      <c r="S168" s="1033"/>
      <c r="T168" s="1033"/>
      <c r="U168" s="1033"/>
      <c r="V168" s="1033"/>
      <c r="W168" s="1033"/>
      <c r="X168" s="1033"/>
      <c r="Y168" s="1033"/>
      <c r="Z168" s="1033"/>
      <c r="AA168" s="1026"/>
      <c r="AB168" s="1026"/>
      <c r="AC168" s="1026"/>
      <c r="AD168" s="1026"/>
      <c r="AE168" s="1026"/>
      <c r="AF168" s="1026"/>
      <c r="AG168" s="1026"/>
      <c r="AH168" s="1026"/>
      <c r="AI168" s="1026"/>
      <c r="AJ168" s="1026"/>
      <c r="AK168" s="1027"/>
      <c r="AL168" s="1027"/>
      <c r="AM168" s="1027"/>
      <c r="AN168" s="1027"/>
      <c r="AO168" s="1035"/>
      <c r="AP168" s="1035"/>
      <c r="AQ168" s="1035"/>
      <c r="AR168" s="1035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2"/>
      <c r="CN168" s="1102"/>
      <c r="CO168" s="1102"/>
      <c r="CP168" s="1102"/>
      <c r="CQ168" s="499"/>
      <c r="CV168" s="91"/>
      <c r="CW168" s="36"/>
      <c r="CX168" s="36"/>
      <c r="CY168" s="36"/>
      <c r="CZ168" s="36"/>
      <c r="DA168" s="36"/>
      <c r="DB168" s="1033"/>
      <c r="DC168" s="1033"/>
      <c r="DD168" s="1033"/>
      <c r="DE168" s="1033"/>
      <c r="DF168" s="1033"/>
      <c r="DG168" s="1033"/>
      <c r="DH168" s="1033"/>
      <c r="DI168" s="1033"/>
      <c r="DJ168" s="1033"/>
      <c r="DK168" s="1033"/>
      <c r="DL168" s="1033"/>
      <c r="DM168" s="1026"/>
      <c r="DN168" s="1026"/>
      <c r="DO168" s="1026"/>
      <c r="DP168" s="1026"/>
      <c r="DQ168" s="1026"/>
      <c r="DR168" s="1026"/>
      <c r="DS168" s="1026"/>
      <c r="DT168" s="1026"/>
      <c r="DU168" s="1026"/>
      <c r="DV168" s="1026"/>
      <c r="DW168" s="1027"/>
      <c r="DX168" s="1027"/>
      <c r="DY168" s="1027"/>
      <c r="DZ168" s="1027"/>
      <c r="EA168" s="1035"/>
      <c r="EB168" s="1035"/>
      <c r="EC168" s="1035"/>
      <c r="ED168" s="1035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2"/>
      <c r="CN169" s="1102"/>
      <c r="CO169" s="1102"/>
      <c r="CP169" s="1102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28" t="e">
        <f>VLOOKUP(CW172,選手リスト,3,FALSE)</f>
        <v>#N/A</v>
      </c>
      <c r="DC171" s="1028"/>
      <c r="DD171" s="1028"/>
      <c r="DE171" s="1028"/>
      <c r="DF171" s="1028"/>
      <c r="DG171" s="1028"/>
      <c r="DH171" s="1028"/>
      <c r="DI171" s="1028"/>
      <c r="DJ171" s="1028"/>
      <c r="DK171" s="1028"/>
      <c r="DL171" s="1028"/>
      <c r="DM171" s="1026" t="e">
        <f>VLOOKUP(CW172,選手リスト,4,FALSE)</f>
        <v>#N/A</v>
      </c>
      <c r="DN171" s="1026"/>
      <c r="DO171" s="1026"/>
      <c r="DP171" s="1026"/>
      <c r="DQ171" s="1026"/>
      <c r="DR171" s="1026"/>
      <c r="DS171" s="1026"/>
      <c r="DT171" s="1026"/>
      <c r="DU171" s="1026"/>
      <c r="DV171" s="1026"/>
      <c r="DW171" s="1034" t="e">
        <f>VLOOKUP(CW172,選手リスト,9,FALSE)</f>
        <v>#N/A</v>
      </c>
      <c r="DX171" s="1034"/>
      <c r="DY171" s="1034"/>
      <c r="DZ171" s="1034"/>
      <c r="EA171" s="1035" t="e">
        <f>VLOOKUP(CW172,選手リスト,6,FALSE)</f>
        <v>#N/A</v>
      </c>
      <c r="EB171" s="1035"/>
      <c r="EC171" s="1035"/>
      <c r="ED171" s="1035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32">
        <v>600</v>
      </c>
      <c r="CX172" s="1032"/>
      <c r="CY172" s="1032"/>
      <c r="CZ172" s="1032"/>
      <c r="DA172" s="36"/>
      <c r="DB172" s="1028"/>
      <c r="DC172" s="1028"/>
      <c r="DD172" s="1028"/>
      <c r="DE172" s="1028"/>
      <c r="DF172" s="1028"/>
      <c r="DG172" s="1028"/>
      <c r="DH172" s="1028"/>
      <c r="DI172" s="1028"/>
      <c r="DJ172" s="1028"/>
      <c r="DK172" s="1028"/>
      <c r="DL172" s="1028"/>
      <c r="DM172" s="1026"/>
      <c r="DN172" s="1026"/>
      <c r="DO172" s="1026"/>
      <c r="DP172" s="1026"/>
      <c r="DQ172" s="1026"/>
      <c r="DR172" s="1026"/>
      <c r="DS172" s="1026"/>
      <c r="DT172" s="1026"/>
      <c r="DU172" s="1026"/>
      <c r="DV172" s="1026"/>
      <c r="DW172" s="1034"/>
      <c r="DX172" s="1034"/>
      <c r="DY172" s="1034"/>
      <c r="DZ172" s="1034"/>
      <c r="EA172" s="1035"/>
      <c r="EB172" s="1035"/>
      <c r="EC172" s="1035"/>
      <c r="ED172" s="1035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32"/>
      <c r="CX173" s="1032"/>
      <c r="CY173" s="1032"/>
      <c r="CZ173" s="1032"/>
      <c r="DA173" s="36"/>
      <c r="DB173" s="1033" t="e">
        <f>VLOOKUP(CW172,選手リスト,2,FALSE)</f>
        <v>#N/A</v>
      </c>
      <c r="DC173" s="1033"/>
      <c r="DD173" s="1033"/>
      <c r="DE173" s="1033"/>
      <c r="DF173" s="1033"/>
      <c r="DG173" s="1033"/>
      <c r="DH173" s="1033"/>
      <c r="DI173" s="1033"/>
      <c r="DJ173" s="1033"/>
      <c r="DK173" s="1033"/>
      <c r="DL173" s="1033"/>
      <c r="DM173" s="1026"/>
      <c r="DN173" s="1026"/>
      <c r="DO173" s="1026"/>
      <c r="DP173" s="1026"/>
      <c r="DQ173" s="1026"/>
      <c r="DR173" s="1026"/>
      <c r="DS173" s="1026"/>
      <c r="DT173" s="1026"/>
      <c r="DU173" s="1026"/>
      <c r="DV173" s="1026"/>
      <c r="DW173" s="1034"/>
      <c r="DX173" s="1034"/>
      <c r="DY173" s="1034"/>
      <c r="DZ173" s="1034"/>
      <c r="EA173" s="1035"/>
      <c r="EB173" s="1035"/>
      <c r="EC173" s="1035"/>
      <c r="ED173" s="1035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32"/>
      <c r="CX174" s="1032"/>
      <c r="CY174" s="1032"/>
      <c r="CZ174" s="1032"/>
      <c r="DA174" s="36"/>
      <c r="DB174" s="1033"/>
      <c r="DC174" s="1033"/>
      <c r="DD174" s="1033"/>
      <c r="DE174" s="1033"/>
      <c r="DF174" s="1033"/>
      <c r="DG174" s="1033"/>
      <c r="DH174" s="1033"/>
      <c r="DI174" s="1033"/>
      <c r="DJ174" s="1033"/>
      <c r="DK174" s="1033"/>
      <c r="DL174" s="1033"/>
      <c r="DM174" s="1026" t="e">
        <f>VLOOKUP(CW172,選手リスト,5,FALSE)</f>
        <v>#N/A</v>
      </c>
      <c r="DN174" s="1026"/>
      <c r="DO174" s="1026"/>
      <c r="DP174" s="1026"/>
      <c r="DQ174" s="1026"/>
      <c r="DR174" s="1026"/>
      <c r="DS174" s="1026"/>
      <c r="DT174" s="1026"/>
      <c r="DU174" s="1026"/>
      <c r="DV174" s="1026"/>
      <c r="DW174" s="1027" t="e">
        <f>VLOOKUP(CW172,選手リスト,10,FALSE)</f>
        <v>#N/A</v>
      </c>
      <c r="DX174" s="1027"/>
      <c r="DY174" s="1027"/>
      <c r="DZ174" s="1027"/>
      <c r="EA174" s="1035"/>
      <c r="EB174" s="1035"/>
      <c r="EC174" s="1035"/>
      <c r="ED174" s="1035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32"/>
      <c r="CX175" s="1032"/>
      <c r="CY175" s="1032"/>
      <c r="CZ175" s="1032"/>
      <c r="DA175" s="898"/>
      <c r="DB175" s="1033"/>
      <c r="DC175" s="1033"/>
      <c r="DD175" s="1033"/>
      <c r="DE175" s="1033"/>
      <c r="DF175" s="1033"/>
      <c r="DG175" s="1033"/>
      <c r="DH175" s="1033"/>
      <c r="DI175" s="1033"/>
      <c r="DJ175" s="1033"/>
      <c r="DK175" s="1033"/>
      <c r="DL175" s="1033"/>
      <c r="DM175" s="1026"/>
      <c r="DN175" s="1026"/>
      <c r="DO175" s="1026"/>
      <c r="DP175" s="1026"/>
      <c r="DQ175" s="1026"/>
      <c r="DR175" s="1026"/>
      <c r="DS175" s="1026"/>
      <c r="DT175" s="1026"/>
      <c r="DU175" s="1026"/>
      <c r="DV175" s="1026"/>
      <c r="DW175" s="1027"/>
      <c r="DX175" s="1027"/>
      <c r="DY175" s="1027"/>
      <c r="DZ175" s="1027"/>
      <c r="EA175" s="1035"/>
      <c r="EB175" s="1035"/>
      <c r="EC175" s="1035"/>
      <c r="ED175" s="1035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3"/>
      <c r="DC176" s="1033"/>
      <c r="DD176" s="1033"/>
      <c r="DE176" s="1033"/>
      <c r="DF176" s="1033"/>
      <c r="DG176" s="1033"/>
      <c r="DH176" s="1033"/>
      <c r="DI176" s="1033"/>
      <c r="DJ176" s="1033"/>
      <c r="DK176" s="1033"/>
      <c r="DL176" s="1033"/>
      <c r="DM176" s="1026"/>
      <c r="DN176" s="1026"/>
      <c r="DO176" s="1026"/>
      <c r="DP176" s="1026"/>
      <c r="DQ176" s="1026"/>
      <c r="DR176" s="1026"/>
      <c r="DS176" s="1026"/>
      <c r="DT176" s="1026"/>
      <c r="DU176" s="1026"/>
      <c r="DV176" s="1026"/>
      <c r="DW176" s="1027"/>
      <c r="DX176" s="1027"/>
      <c r="DY176" s="1027"/>
      <c r="DZ176" s="1027"/>
      <c r="EA176" s="1035"/>
      <c r="EB176" s="1035"/>
      <c r="EC176" s="1035"/>
      <c r="ED176" s="1035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4">
        <v>562</v>
      </c>
      <c r="P178" s="1174"/>
      <c r="Q178" s="1174"/>
      <c r="R178" s="1174"/>
      <c r="S178" s="1174"/>
      <c r="T178" s="1174">
        <v>563</v>
      </c>
      <c r="U178" s="1174"/>
      <c r="V178" s="1174"/>
      <c r="W178" s="1174"/>
      <c r="X178" s="1174"/>
      <c r="Y178" s="1174">
        <v>564</v>
      </c>
      <c r="Z178" s="1174"/>
      <c r="AA178" s="1174"/>
      <c r="AB178" s="1174"/>
      <c r="AC178" s="1174"/>
      <c r="AD178" s="1174">
        <v>565</v>
      </c>
      <c r="AE178" s="1174"/>
      <c r="AF178" s="1174"/>
      <c r="AG178" s="1174"/>
      <c r="AH178" s="1174"/>
      <c r="AI178" s="1174">
        <v>566</v>
      </c>
      <c r="AJ178" s="1174"/>
      <c r="AK178" s="1174"/>
      <c r="AL178" s="1174"/>
      <c r="AM178" s="1174"/>
      <c r="AN178" s="1174">
        <v>567</v>
      </c>
      <c r="AO178" s="1174"/>
      <c r="AP178" s="1174"/>
      <c r="AQ178" s="1174"/>
      <c r="AR178" s="1174"/>
      <c r="AS178" s="1174">
        <v>568</v>
      </c>
      <c r="AT178" s="1174"/>
      <c r="AU178" s="1174"/>
      <c r="AV178" s="1174"/>
      <c r="AW178" s="1174"/>
      <c r="AX178" s="1174">
        <v>569</v>
      </c>
      <c r="AY178" s="1174"/>
      <c r="AZ178" s="1174"/>
      <c r="BA178" s="1174"/>
      <c r="BB178" s="1174"/>
      <c r="BC178" s="1174">
        <v>570</v>
      </c>
      <c r="BD178" s="1174"/>
      <c r="BE178" s="1174"/>
      <c r="BF178" s="1174"/>
      <c r="BG178" s="1174"/>
      <c r="BH178" s="1174">
        <v>571</v>
      </c>
      <c r="BI178" s="1174"/>
      <c r="BJ178" s="1174"/>
      <c r="BK178" s="1174"/>
      <c r="BL178" s="1174"/>
      <c r="BM178" s="2"/>
      <c r="BN178" s="2"/>
      <c r="BO178" s="2"/>
      <c r="BP178" s="2"/>
      <c r="BQ178" s="2"/>
      <c r="BZ178" s="103"/>
      <c r="CA178" s="103"/>
      <c r="CB178" s="103"/>
      <c r="CC178" s="1174">
        <v>581</v>
      </c>
      <c r="CD178" s="1174"/>
      <c r="CE178" s="1174"/>
      <c r="CF178" s="1174"/>
      <c r="CG178" s="1174"/>
      <c r="CH178" s="1174">
        <v>582</v>
      </c>
      <c r="CI178" s="1174"/>
      <c r="CJ178" s="1174"/>
      <c r="CK178" s="1174"/>
      <c r="CL178" s="1174"/>
      <c r="CM178" s="1174">
        <v>583</v>
      </c>
      <c r="CN178" s="1174"/>
      <c r="CO178" s="1174"/>
      <c r="CP178" s="1174"/>
      <c r="CQ178" s="1174"/>
      <c r="CR178" s="1174">
        <v>584</v>
      </c>
      <c r="CS178" s="1174"/>
      <c r="CT178" s="1174"/>
      <c r="CU178" s="1174"/>
      <c r="CV178" s="1174"/>
      <c r="CW178" s="1174">
        <v>585</v>
      </c>
      <c r="CX178" s="1174"/>
      <c r="CY178" s="1174"/>
      <c r="CZ178" s="1174"/>
      <c r="DA178" s="1174"/>
      <c r="DB178" s="1174">
        <v>586</v>
      </c>
      <c r="DC178" s="1174"/>
      <c r="DD178" s="1174"/>
      <c r="DE178" s="1174"/>
      <c r="DF178" s="1174"/>
      <c r="DG178" s="1174">
        <v>587</v>
      </c>
      <c r="DH178" s="1174"/>
      <c r="DI178" s="1174"/>
      <c r="DJ178" s="1174"/>
      <c r="DK178" s="1174"/>
      <c r="DL178" s="1174">
        <v>588</v>
      </c>
      <c r="DM178" s="1174"/>
      <c r="DN178" s="1174"/>
      <c r="DO178" s="1174"/>
      <c r="DP178" s="1174"/>
      <c r="DQ178" s="1174">
        <v>589</v>
      </c>
      <c r="DR178" s="1174"/>
      <c r="DS178" s="1174"/>
      <c r="DT178" s="1174"/>
      <c r="DU178" s="1174"/>
      <c r="DV178" s="1174">
        <v>590</v>
      </c>
      <c r="DW178" s="1174"/>
      <c r="DX178" s="1174"/>
      <c r="DY178" s="1174"/>
      <c r="DZ178" s="1174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4"/>
      <c r="P179" s="1174"/>
      <c r="Q179" s="1174"/>
      <c r="R179" s="1174"/>
      <c r="S179" s="1174"/>
      <c r="T179" s="1174"/>
      <c r="U179" s="1174"/>
      <c r="V179" s="1174"/>
      <c r="W179" s="1174"/>
      <c r="X179" s="1174"/>
      <c r="Y179" s="1174"/>
      <c r="Z179" s="1174"/>
      <c r="AA179" s="1174"/>
      <c r="AB179" s="1174"/>
      <c r="AC179" s="1174"/>
      <c r="AD179" s="1174"/>
      <c r="AE179" s="1174"/>
      <c r="AF179" s="1174"/>
      <c r="AG179" s="1174"/>
      <c r="AH179" s="1174"/>
      <c r="AI179" s="1174"/>
      <c r="AJ179" s="1174"/>
      <c r="AK179" s="1174"/>
      <c r="AL179" s="1174"/>
      <c r="AM179" s="1174"/>
      <c r="AN179" s="1174"/>
      <c r="AO179" s="1174"/>
      <c r="AP179" s="1174"/>
      <c r="AQ179" s="1174"/>
      <c r="AR179" s="1174"/>
      <c r="AS179" s="1174"/>
      <c r="AT179" s="1174"/>
      <c r="AU179" s="1174"/>
      <c r="AV179" s="1174"/>
      <c r="AW179" s="1174"/>
      <c r="AX179" s="1174"/>
      <c r="AY179" s="1174"/>
      <c r="AZ179" s="1174"/>
      <c r="BA179" s="1174"/>
      <c r="BB179" s="1174"/>
      <c r="BC179" s="1174"/>
      <c r="BD179" s="1174"/>
      <c r="BE179" s="1174"/>
      <c r="BF179" s="1174"/>
      <c r="BG179" s="1174"/>
      <c r="BH179" s="1174"/>
      <c r="BI179" s="1174"/>
      <c r="BJ179" s="1174"/>
      <c r="BK179" s="1174"/>
      <c r="BL179" s="1174"/>
      <c r="BM179" s="2"/>
      <c r="BN179" s="2"/>
      <c r="BO179" s="2"/>
      <c r="BP179" s="2"/>
      <c r="BQ179" s="2"/>
      <c r="BZ179" s="103"/>
      <c r="CA179" s="103"/>
      <c r="CB179" s="103"/>
      <c r="CC179" s="1174"/>
      <c r="CD179" s="1174"/>
      <c r="CE179" s="1174"/>
      <c r="CF179" s="1174"/>
      <c r="CG179" s="1174"/>
      <c r="CH179" s="1174"/>
      <c r="CI179" s="1174"/>
      <c r="CJ179" s="1174"/>
      <c r="CK179" s="1174"/>
      <c r="CL179" s="1174"/>
      <c r="CM179" s="1174"/>
      <c r="CN179" s="1174"/>
      <c r="CO179" s="1174"/>
      <c r="CP179" s="1174"/>
      <c r="CQ179" s="1174"/>
      <c r="CR179" s="1174"/>
      <c r="CS179" s="1174"/>
      <c r="CT179" s="1174"/>
      <c r="CU179" s="1174"/>
      <c r="CV179" s="1174"/>
      <c r="CW179" s="1174"/>
      <c r="CX179" s="1174"/>
      <c r="CY179" s="1174"/>
      <c r="CZ179" s="1174"/>
      <c r="DA179" s="1174"/>
      <c r="DB179" s="1174"/>
      <c r="DC179" s="1174"/>
      <c r="DD179" s="1174"/>
      <c r="DE179" s="1174"/>
      <c r="DF179" s="1174"/>
      <c r="DG179" s="1174"/>
      <c r="DH179" s="1174"/>
      <c r="DI179" s="1174"/>
      <c r="DJ179" s="1174"/>
      <c r="DK179" s="1174"/>
      <c r="DL179" s="1174"/>
      <c r="DM179" s="1174"/>
      <c r="DN179" s="1174"/>
      <c r="DO179" s="1174"/>
      <c r="DP179" s="1174"/>
      <c r="DQ179" s="1174"/>
      <c r="DR179" s="1174"/>
      <c r="DS179" s="1174"/>
      <c r="DT179" s="1174"/>
      <c r="DU179" s="1174"/>
      <c r="DV179" s="1174"/>
      <c r="DW179" s="1174"/>
      <c r="DX179" s="1174"/>
      <c r="DY179" s="1174"/>
      <c r="DZ179" s="1174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7" t="e">
        <f>VLOOKUP(O178,選手リスト,2,FALSE)</f>
        <v>#N/A</v>
      </c>
      <c r="P193" s="1177"/>
      <c r="Q193" s="1177"/>
      <c r="R193" s="1177"/>
      <c r="S193" s="1177"/>
      <c r="T193" s="1177" t="e">
        <f>VLOOKUP(T178,選手リスト,2,FALSE)</f>
        <v>#N/A</v>
      </c>
      <c r="U193" s="1177"/>
      <c r="V193" s="1177"/>
      <c r="W193" s="1177"/>
      <c r="X193" s="1177"/>
      <c r="Y193" s="1177" t="e">
        <f>VLOOKUP(Y178,選手リスト,2,FALSE)</f>
        <v>#N/A</v>
      </c>
      <c r="Z193" s="1177"/>
      <c r="AA193" s="1177"/>
      <c r="AB193" s="1177"/>
      <c r="AC193" s="1177"/>
      <c r="AD193" s="1177" t="e">
        <f>VLOOKUP(AD178,選手リスト,2,FALSE)</f>
        <v>#N/A</v>
      </c>
      <c r="AE193" s="1177"/>
      <c r="AF193" s="1177"/>
      <c r="AG193" s="1177"/>
      <c r="AH193" s="1177"/>
      <c r="AI193" s="1177" t="e">
        <f>VLOOKUP(AI178,選手リスト,2,FALSE)</f>
        <v>#N/A</v>
      </c>
      <c r="AJ193" s="1177"/>
      <c r="AK193" s="1177"/>
      <c r="AL193" s="1177"/>
      <c r="AM193" s="1177"/>
      <c r="AN193" s="1177" t="e">
        <f>VLOOKUP(AN178,選手リスト,2,FALSE)</f>
        <v>#N/A</v>
      </c>
      <c r="AO193" s="1177"/>
      <c r="AP193" s="1177"/>
      <c r="AQ193" s="1177"/>
      <c r="AR193" s="1177"/>
      <c r="AS193" s="1177" t="e">
        <f>VLOOKUP(AS178,選手リスト,2,FALSE)</f>
        <v>#N/A</v>
      </c>
      <c r="AT193" s="1177"/>
      <c r="AU193" s="1177"/>
      <c r="AV193" s="1177"/>
      <c r="AW193" s="1177"/>
      <c r="AX193" s="1177" t="e">
        <f>VLOOKUP(AX178,選手リスト,2,FALSE)</f>
        <v>#N/A</v>
      </c>
      <c r="AY193" s="1177"/>
      <c r="AZ193" s="1177"/>
      <c r="BA193" s="1177"/>
      <c r="BB193" s="1177"/>
      <c r="BC193" s="1177" t="e">
        <f>VLOOKUP(BC178,選手リスト,2,FALSE)</f>
        <v>#N/A</v>
      </c>
      <c r="BD193" s="1177"/>
      <c r="BE193" s="1177"/>
      <c r="BF193" s="1177"/>
      <c r="BG193" s="1177"/>
      <c r="BH193" s="1177" t="e">
        <f>VLOOKUP(BH178,選手リスト,2,FALSE)</f>
        <v>#N/A</v>
      </c>
      <c r="BI193" s="1177"/>
      <c r="BJ193" s="1177"/>
      <c r="BK193" s="1177"/>
      <c r="BL193" s="1177"/>
      <c r="BM193" s="2"/>
      <c r="BN193" s="2"/>
      <c r="BO193" s="2"/>
      <c r="BP193" s="2"/>
      <c r="BQ193" s="2"/>
      <c r="BZ193" s="111"/>
      <c r="CA193" s="111"/>
      <c r="CB193" s="111"/>
      <c r="CC193" s="1107" t="e">
        <f>VLOOKUP(CC178,選手リスト,2,FALSE)</f>
        <v>#N/A</v>
      </c>
      <c r="CD193" s="1108"/>
      <c r="CE193" s="1108"/>
      <c r="CF193" s="1108"/>
      <c r="CG193" s="1108"/>
      <c r="CH193" s="1108" t="e">
        <f>VLOOKUP(CH178,選手リスト,2,FALSE)</f>
        <v>#N/A</v>
      </c>
      <c r="CI193" s="1108"/>
      <c r="CJ193" s="1108"/>
      <c r="CK193" s="1108"/>
      <c r="CL193" s="1108"/>
      <c r="CM193" s="1108" t="e">
        <f>VLOOKUP(CM178,選手リスト,2,FALSE)</f>
        <v>#N/A</v>
      </c>
      <c r="CN193" s="1108"/>
      <c r="CO193" s="1108"/>
      <c r="CP193" s="1108"/>
      <c r="CQ193" s="1108"/>
      <c r="CR193" s="1108" t="e">
        <f>VLOOKUP(CR178,選手リスト,2,FALSE)</f>
        <v>#N/A</v>
      </c>
      <c r="CS193" s="1108"/>
      <c r="CT193" s="1108"/>
      <c r="CU193" s="1108"/>
      <c r="CV193" s="1108"/>
      <c r="CW193" s="1108" t="e">
        <f>VLOOKUP(CW178,選手リスト,2,FALSE)</f>
        <v>#N/A</v>
      </c>
      <c r="CX193" s="1108"/>
      <c r="CY193" s="1108"/>
      <c r="CZ193" s="1108"/>
      <c r="DA193" s="1108"/>
      <c r="DB193" s="1108" t="e">
        <f>VLOOKUP(DB178,選手リスト,2,FALSE)</f>
        <v>#N/A</v>
      </c>
      <c r="DC193" s="1108"/>
      <c r="DD193" s="1108"/>
      <c r="DE193" s="1108"/>
      <c r="DF193" s="1108"/>
      <c r="DG193" s="1108" t="e">
        <f>VLOOKUP(DG178,選手リスト,2,FALSE)</f>
        <v>#N/A</v>
      </c>
      <c r="DH193" s="1108"/>
      <c r="DI193" s="1108"/>
      <c r="DJ193" s="1108"/>
      <c r="DK193" s="1108"/>
      <c r="DL193" s="1108" t="e">
        <f>VLOOKUP(DL178,選手リスト,2,FALSE)</f>
        <v>#N/A</v>
      </c>
      <c r="DM193" s="1108"/>
      <c r="DN193" s="1108"/>
      <c r="DO193" s="1108"/>
      <c r="DP193" s="1108"/>
      <c r="DQ193" s="1108" t="e">
        <f>VLOOKUP(DQ178,選手リスト,2,FALSE)</f>
        <v>#N/A</v>
      </c>
      <c r="DR193" s="1108"/>
      <c r="DS193" s="1108"/>
      <c r="DT193" s="1108"/>
      <c r="DU193" s="1108"/>
      <c r="DV193" s="1108" t="e">
        <f>VLOOKUP(DV178,選手リスト,2,FALSE)</f>
        <v>#N/A</v>
      </c>
      <c r="DW193" s="1108"/>
      <c r="DX193" s="1108"/>
      <c r="DY193" s="1108"/>
      <c r="DZ193" s="1113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7"/>
      <c r="P194" s="1177"/>
      <c r="Q194" s="1177"/>
      <c r="R194" s="1177"/>
      <c r="S194" s="1177"/>
      <c r="T194" s="1177"/>
      <c r="U194" s="1177"/>
      <c r="V194" s="1177"/>
      <c r="W194" s="1177"/>
      <c r="X194" s="1177"/>
      <c r="Y194" s="1177"/>
      <c r="Z194" s="1177"/>
      <c r="AA194" s="1177"/>
      <c r="AB194" s="1177"/>
      <c r="AC194" s="1177"/>
      <c r="AD194" s="1177"/>
      <c r="AE194" s="1177"/>
      <c r="AF194" s="1177"/>
      <c r="AG194" s="1177"/>
      <c r="AH194" s="1177"/>
      <c r="AI194" s="1177"/>
      <c r="AJ194" s="1177"/>
      <c r="AK194" s="1177"/>
      <c r="AL194" s="1177"/>
      <c r="AM194" s="1177"/>
      <c r="AN194" s="1177"/>
      <c r="AO194" s="1177"/>
      <c r="AP194" s="1177"/>
      <c r="AQ194" s="1177"/>
      <c r="AR194" s="1177"/>
      <c r="AS194" s="1177"/>
      <c r="AT194" s="1177"/>
      <c r="AU194" s="1177"/>
      <c r="AV194" s="1177"/>
      <c r="AW194" s="1177"/>
      <c r="AX194" s="1177"/>
      <c r="AY194" s="1177"/>
      <c r="AZ194" s="1177"/>
      <c r="BA194" s="1177"/>
      <c r="BB194" s="1177"/>
      <c r="BC194" s="1177"/>
      <c r="BD194" s="1177"/>
      <c r="BE194" s="1177"/>
      <c r="BF194" s="1177"/>
      <c r="BG194" s="1177"/>
      <c r="BH194" s="1177"/>
      <c r="BI194" s="1177"/>
      <c r="BJ194" s="1177"/>
      <c r="BK194" s="1177"/>
      <c r="BL194" s="1177"/>
      <c r="BM194" s="2"/>
      <c r="BN194" s="2"/>
      <c r="BO194" s="2"/>
      <c r="BP194" s="2"/>
      <c r="BQ194" s="2"/>
      <c r="BZ194" s="111"/>
      <c r="CA194" s="111"/>
      <c r="CB194" s="111"/>
      <c r="CC194" s="1109"/>
      <c r="CD194" s="1110"/>
      <c r="CE194" s="1110"/>
      <c r="CF194" s="1110"/>
      <c r="CG194" s="1110"/>
      <c r="CH194" s="1110"/>
      <c r="CI194" s="1110"/>
      <c r="CJ194" s="1110"/>
      <c r="CK194" s="1110"/>
      <c r="CL194" s="1110"/>
      <c r="CM194" s="1110"/>
      <c r="CN194" s="1110"/>
      <c r="CO194" s="1110"/>
      <c r="CP194" s="1110"/>
      <c r="CQ194" s="1110"/>
      <c r="CR194" s="1110"/>
      <c r="CS194" s="1110"/>
      <c r="CT194" s="1110"/>
      <c r="CU194" s="1110"/>
      <c r="CV194" s="1110"/>
      <c r="CW194" s="1110"/>
      <c r="CX194" s="1110"/>
      <c r="CY194" s="1110"/>
      <c r="CZ194" s="1110"/>
      <c r="DA194" s="1110"/>
      <c r="DB194" s="1110"/>
      <c r="DC194" s="1110"/>
      <c r="DD194" s="1110"/>
      <c r="DE194" s="1110"/>
      <c r="DF194" s="1110"/>
      <c r="DG194" s="1110"/>
      <c r="DH194" s="1110"/>
      <c r="DI194" s="1110"/>
      <c r="DJ194" s="1110"/>
      <c r="DK194" s="1110"/>
      <c r="DL194" s="1110"/>
      <c r="DM194" s="1110"/>
      <c r="DN194" s="1110"/>
      <c r="DO194" s="1110"/>
      <c r="DP194" s="1110"/>
      <c r="DQ194" s="1110"/>
      <c r="DR194" s="1110"/>
      <c r="DS194" s="1110"/>
      <c r="DT194" s="1110"/>
      <c r="DU194" s="1110"/>
      <c r="DV194" s="1110"/>
      <c r="DW194" s="1110"/>
      <c r="DX194" s="1110"/>
      <c r="DY194" s="1110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4">
        <v>572</v>
      </c>
      <c r="P195" s="1174"/>
      <c r="Q195" s="1174"/>
      <c r="R195" s="1174"/>
      <c r="S195" s="1174"/>
      <c r="T195" s="1174">
        <v>573</v>
      </c>
      <c r="U195" s="1174"/>
      <c r="V195" s="1174"/>
      <c r="W195" s="1174"/>
      <c r="X195" s="1174"/>
      <c r="Y195" s="1174">
        <v>574</v>
      </c>
      <c r="Z195" s="1174"/>
      <c r="AA195" s="1174"/>
      <c r="AB195" s="1174"/>
      <c r="AC195" s="1174"/>
      <c r="AD195" s="1174">
        <v>575</v>
      </c>
      <c r="AE195" s="1174"/>
      <c r="AF195" s="1174"/>
      <c r="AG195" s="1174"/>
      <c r="AH195" s="1174"/>
      <c r="AI195" s="1174">
        <v>576</v>
      </c>
      <c r="AJ195" s="1174"/>
      <c r="AK195" s="1174"/>
      <c r="AL195" s="1174"/>
      <c r="AM195" s="1174"/>
      <c r="AN195" s="1174">
        <v>577</v>
      </c>
      <c r="AO195" s="1174"/>
      <c r="AP195" s="1174"/>
      <c r="AQ195" s="1174"/>
      <c r="AR195" s="1174"/>
      <c r="AS195" s="1174">
        <v>578</v>
      </c>
      <c r="AT195" s="1174"/>
      <c r="AU195" s="1174"/>
      <c r="AV195" s="1174"/>
      <c r="AW195" s="1174"/>
      <c r="AX195" s="1174">
        <v>579</v>
      </c>
      <c r="AY195" s="1174"/>
      <c r="AZ195" s="1174"/>
      <c r="BA195" s="1174"/>
      <c r="BB195" s="1174"/>
      <c r="BC195" s="1174">
        <v>580</v>
      </c>
      <c r="BD195" s="1174"/>
      <c r="BE195" s="1174"/>
      <c r="BF195" s="1174"/>
      <c r="BG195" s="1174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4">
        <v>591</v>
      </c>
      <c r="CD195" s="1174"/>
      <c r="CE195" s="1174"/>
      <c r="CF195" s="1174"/>
      <c r="CG195" s="1174"/>
      <c r="CH195" s="1174">
        <v>592</v>
      </c>
      <c r="CI195" s="1174"/>
      <c r="CJ195" s="1174"/>
      <c r="CK195" s="1174"/>
      <c r="CL195" s="1174"/>
      <c r="CM195" s="1174">
        <v>593</v>
      </c>
      <c r="CN195" s="1174"/>
      <c r="CO195" s="1174"/>
      <c r="CP195" s="1174"/>
      <c r="CQ195" s="1174"/>
      <c r="CR195" s="1174">
        <v>594</v>
      </c>
      <c r="CS195" s="1174"/>
      <c r="CT195" s="1174"/>
      <c r="CU195" s="1174"/>
      <c r="CV195" s="1174"/>
      <c r="CW195" s="1174">
        <v>595</v>
      </c>
      <c r="CX195" s="1174"/>
      <c r="CY195" s="1174"/>
      <c r="CZ195" s="1174"/>
      <c r="DA195" s="1174"/>
      <c r="DB195" s="1174">
        <v>596</v>
      </c>
      <c r="DC195" s="1174"/>
      <c r="DD195" s="1174"/>
      <c r="DE195" s="1174"/>
      <c r="DF195" s="1174"/>
      <c r="DG195" s="1174">
        <v>597</v>
      </c>
      <c r="DH195" s="1174"/>
      <c r="DI195" s="1174"/>
      <c r="DJ195" s="1174"/>
      <c r="DK195" s="1174"/>
      <c r="DL195" s="1174">
        <v>598</v>
      </c>
      <c r="DM195" s="1174"/>
      <c r="DN195" s="1174"/>
      <c r="DO195" s="1174"/>
      <c r="DP195" s="1174"/>
      <c r="DQ195" s="1174">
        <v>599</v>
      </c>
      <c r="DR195" s="1174"/>
      <c r="DS195" s="1174"/>
      <c r="DT195" s="1174"/>
      <c r="DU195" s="1174"/>
      <c r="DV195" s="1174">
        <v>600</v>
      </c>
      <c r="DW195" s="1174"/>
      <c r="DX195" s="1174"/>
      <c r="DY195" s="1174"/>
      <c r="DZ195" s="1174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4"/>
      <c r="P196" s="1174"/>
      <c r="Q196" s="1174"/>
      <c r="R196" s="1174"/>
      <c r="S196" s="1174"/>
      <c r="T196" s="1174"/>
      <c r="U196" s="1174"/>
      <c r="V196" s="1174"/>
      <c r="W196" s="1174"/>
      <c r="X196" s="1174"/>
      <c r="Y196" s="1174"/>
      <c r="Z196" s="1174"/>
      <c r="AA196" s="1174"/>
      <c r="AB196" s="1174"/>
      <c r="AC196" s="1174"/>
      <c r="AD196" s="1174"/>
      <c r="AE196" s="1174"/>
      <c r="AF196" s="1174"/>
      <c r="AG196" s="1174"/>
      <c r="AH196" s="1174"/>
      <c r="AI196" s="1174"/>
      <c r="AJ196" s="1174"/>
      <c r="AK196" s="1174"/>
      <c r="AL196" s="1174"/>
      <c r="AM196" s="1174"/>
      <c r="AN196" s="1174"/>
      <c r="AO196" s="1174"/>
      <c r="AP196" s="1174"/>
      <c r="AQ196" s="1174"/>
      <c r="AR196" s="1174"/>
      <c r="AS196" s="1174"/>
      <c r="AT196" s="1174"/>
      <c r="AU196" s="1174"/>
      <c r="AV196" s="1174"/>
      <c r="AW196" s="1174"/>
      <c r="AX196" s="1174"/>
      <c r="AY196" s="1174"/>
      <c r="AZ196" s="1174"/>
      <c r="BA196" s="1174"/>
      <c r="BB196" s="1174"/>
      <c r="BC196" s="1174"/>
      <c r="BD196" s="1174"/>
      <c r="BE196" s="1174"/>
      <c r="BF196" s="1174"/>
      <c r="BG196" s="1174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4"/>
      <c r="CD196" s="1174"/>
      <c r="CE196" s="1174"/>
      <c r="CF196" s="1174"/>
      <c r="CG196" s="1174"/>
      <c r="CH196" s="1174"/>
      <c r="CI196" s="1174"/>
      <c r="CJ196" s="1174"/>
      <c r="CK196" s="1174"/>
      <c r="CL196" s="1174"/>
      <c r="CM196" s="1174"/>
      <c r="CN196" s="1174"/>
      <c r="CO196" s="1174"/>
      <c r="CP196" s="1174"/>
      <c r="CQ196" s="1174"/>
      <c r="CR196" s="1174"/>
      <c r="CS196" s="1174"/>
      <c r="CT196" s="1174"/>
      <c r="CU196" s="1174"/>
      <c r="CV196" s="1174"/>
      <c r="CW196" s="1174"/>
      <c r="CX196" s="1174"/>
      <c r="CY196" s="1174"/>
      <c r="CZ196" s="1174"/>
      <c r="DA196" s="1174"/>
      <c r="DB196" s="1174"/>
      <c r="DC196" s="1174"/>
      <c r="DD196" s="1174"/>
      <c r="DE196" s="1174"/>
      <c r="DF196" s="1174"/>
      <c r="DG196" s="1174"/>
      <c r="DH196" s="1174"/>
      <c r="DI196" s="1174"/>
      <c r="DJ196" s="1174"/>
      <c r="DK196" s="1174"/>
      <c r="DL196" s="1174"/>
      <c r="DM196" s="1174"/>
      <c r="DN196" s="1174"/>
      <c r="DO196" s="1174"/>
      <c r="DP196" s="1174"/>
      <c r="DQ196" s="1174"/>
      <c r="DR196" s="1174"/>
      <c r="DS196" s="1174"/>
      <c r="DT196" s="1174"/>
      <c r="DU196" s="1174"/>
      <c r="DV196" s="1174"/>
      <c r="DW196" s="1174"/>
      <c r="DX196" s="1174"/>
      <c r="DY196" s="1174"/>
      <c r="DZ196" s="1174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07" t="e">
        <f>VLOOKUP(O195,選手リスト,2,FALSE)</f>
        <v>#N/A</v>
      </c>
      <c r="P210" s="1108"/>
      <c r="Q210" s="1108"/>
      <c r="R210" s="1108"/>
      <c r="S210" s="1108"/>
      <c r="T210" s="1108" t="e">
        <f>VLOOKUP(T195,選手リスト,2,FALSE)</f>
        <v>#N/A</v>
      </c>
      <c r="U210" s="1108"/>
      <c r="V210" s="1108"/>
      <c r="W210" s="1108"/>
      <c r="X210" s="1108"/>
      <c r="Y210" s="1108" t="e">
        <f>VLOOKUP(Y195,選手リスト,2,FALSE)</f>
        <v>#N/A</v>
      </c>
      <c r="Z210" s="1108"/>
      <c r="AA210" s="1108"/>
      <c r="AB210" s="1108"/>
      <c r="AC210" s="1108"/>
      <c r="AD210" s="1108" t="e">
        <f>VLOOKUP(AD195,選手リスト,2,FALSE)</f>
        <v>#N/A</v>
      </c>
      <c r="AE210" s="1108"/>
      <c r="AF210" s="1108"/>
      <c r="AG210" s="1108"/>
      <c r="AH210" s="1108"/>
      <c r="AI210" s="1108" t="e">
        <f>VLOOKUP(AI195,選手リスト,2,FALSE)</f>
        <v>#N/A</v>
      </c>
      <c r="AJ210" s="1108"/>
      <c r="AK210" s="1108"/>
      <c r="AL210" s="1108"/>
      <c r="AM210" s="1108"/>
      <c r="AN210" s="1108" t="e">
        <f>VLOOKUP(AN195,選手リスト,2,FALSE)</f>
        <v>#N/A</v>
      </c>
      <c r="AO210" s="1108"/>
      <c r="AP210" s="1108"/>
      <c r="AQ210" s="1108"/>
      <c r="AR210" s="1108"/>
      <c r="AS210" s="1108" t="e">
        <f>VLOOKUP(AS195,選手リスト,2,FALSE)</f>
        <v>#N/A</v>
      </c>
      <c r="AT210" s="1108"/>
      <c r="AU210" s="1108"/>
      <c r="AV210" s="1108"/>
      <c r="AW210" s="1108"/>
      <c r="AX210" s="1108" t="e">
        <f>VLOOKUP(AX195,選手リスト,2,FALSE)</f>
        <v>#N/A</v>
      </c>
      <c r="AY210" s="1108"/>
      <c r="AZ210" s="1108"/>
      <c r="BA210" s="1108"/>
      <c r="BB210" s="1108"/>
      <c r="BC210" s="1108" t="e">
        <f>VLOOKUP(BC195,選手リスト,2,FALSE)</f>
        <v>#N/A</v>
      </c>
      <c r="BD210" s="1108"/>
      <c r="BE210" s="1108"/>
      <c r="BF210" s="1108"/>
      <c r="BG210" s="1113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07" t="e">
        <f>VLOOKUP(CC195,選手リスト,2,FALSE)</f>
        <v>#N/A</v>
      </c>
      <c r="CD210" s="1108"/>
      <c r="CE210" s="1108"/>
      <c r="CF210" s="1108"/>
      <c r="CG210" s="1108"/>
      <c r="CH210" s="1108" t="e">
        <f>VLOOKUP(CH195,選手リスト,2,FALSE)</f>
        <v>#N/A</v>
      </c>
      <c r="CI210" s="1108"/>
      <c r="CJ210" s="1108"/>
      <c r="CK210" s="1108"/>
      <c r="CL210" s="1108"/>
      <c r="CM210" s="1108" t="e">
        <f>VLOOKUP(CM195,選手リスト,2,FALSE)</f>
        <v>#N/A</v>
      </c>
      <c r="CN210" s="1108"/>
      <c r="CO210" s="1108"/>
      <c r="CP210" s="1108"/>
      <c r="CQ210" s="1108"/>
      <c r="CR210" s="1108" t="e">
        <f>VLOOKUP(CR195,選手リスト,2,FALSE)</f>
        <v>#N/A</v>
      </c>
      <c r="CS210" s="1108"/>
      <c r="CT210" s="1108"/>
      <c r="CU210" s="1108"/>
      <c r="CV210" s="1108"/>
      <c r="CW210" s="1108" t="e">
        <f>VLOOKUP(CW195,選手リスト,2,FALSE)</f>
        <v>#N/A</v>
      </c>
      <c r="CX210" s="1108"/>
      <c r="CY210" s="1108"/>
      <c r="CZ210" s="1108"/>
      <c r="DA210" s="1108"/>
      <c r="DB210" s="1108" t="e">
        <f>VLOOKUP(DB195,選手リスト,2,FALSE)</f>
        <v>#N/A</v>
      </c>
      <c r="DC210" s="1108"/>
      <c r="DD210" s="1108"/>
      <c r="DE210" s="1108"/>
      <c r="DF210" s="1108"/>
      <c r="DG210" s="1108" t="e">
        <f>VLOOKUP(DG195,選手リスト,2,FALSE)</f>
        <v>#N/A</v>
      </c>
      <c r="DH210" s="1108"/>
      <c r="DI210" s="1108"/>
      <c r="DJ210" s="1108"/>
      <c r="DK210" s="1108"/>
      <c r="DL210" s="1108" t="e">
        <f>VLOOKUP(DL195,選手リスト,2,FALSE)</f>
        <v>#N/A</v>
      </c>
      <c r="DM210" s="1108"/>
      <c r="DN210" s="1108"/>
      <c r="DO210" s="1108"/>
      <c r="DP210" s="1108"/>
      <c r="DQ210" s="1108" t="e">
        <f>VLOOKUP(DQ195,選手リスト,2,FALSE)</f>
        <v>#N/A</v>
      </c>
      <c r="DR210" s="1108"/>
      <c r="DS210" s="1108"/>
      <c r="DT210" s="1108"/>
      <c r="DU210" s="1108"/>
      <c r="DV210" s="1108" t="e">
        <f>VLOOKUP(DV195,選手リスト,2,FALSE)</f>
        <v>#N/A</v>
      </c>
      <c r="DW210" s="1108"/>
      <c r="DX210" s="1108"/>
      <c r="DY210" s="1108"/>
      <c r="DZ210" s="1113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09"/>
      <c r="P211" s="1110"/>
      <c r="Q211" s="1110"/>
      <c r="R211" s="1110"/>
      <c r="S211" s="1110"/>
      <c r="T211" s="1110"/>
      <c r="U211" s="1110"/>
      <c r="V211" s="1110"/>
      <c r="W211" s="1110"/>
      <c r="X211" s="1110"/>
      <c r="Y211" s="1110"/>
      <c r="Z211" s="1110"/>
      <c r="AA211" s="1110"/>
      <c r="AB211" s="1110"/>
      <c r="AC211" s="1110"/>
      <c r="AD211" s="1110"/>
      <c r="AE211" s="1110"/>
      <c r="AF211" s="1110"/>
      <c r="AG211" s="1110"/>
      <c r="AH211" s="1110"/>
      <c r="AI211" s="1110"/>
      <c r="AJ211" s="1110"/>
      <c r="AK211" s="1110"/>
      <c r="AL211" s="1110"/>
      <c r="AM211" s="1110"/>
      <c r="AN211" s="1110"/>
      <c r="AO211" s="1110"/>
      <c r="AP211" s="1110"/>
      <c r="AQ211" s="1110"/>
      <c r="AR211" s="1110"/>
      <c r="AS211" s="1110"/>
      <c r="AT211" s="1110"/>
      <c r="AU211" s="1110"/>
      <c r="AV211" s="1110"/>
      <c r="AW211" s="1110"/>
      <c r="AX211" s="1110"/>
      <c r="AY211" s="1110"/>
      <c r="AZ211" s="1110"/>
      <c r="BA211" s="1110"/>
      <c r="BB211" s="1110"/>
      <c r="BC211" s="1110"/>
      <c r="BD211" s="1110"/>
      <c r="BE211" s="1110"/>
      <c r="BF211" s="1110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09"/>
      <c r="CD211" s="1110"/>
      <c r="CE211" s="1110"/>
      <c r="CF211" s="1110"/>
      <c r="CG211" s="1110"/>
      <c r="CH211" s="1110"/>
      <c r="CI211" s="1110"/>
      <c r="CJ211" s="1110"/>
      <c r="CK211" s="1110"/>
      <c r="CL211" s="1110"/>
      <c r="CM211" s="1110"/>
      <c r="CN211" s="1110"/>
      <c r="CO211" s="1110"/>
      <c r="CP211" s="1110"/>
      <c r="CQ211" s="1110"/>
      <c r="CR211" s="1110"/>
      <c r="CS211" s="1110"/>
      <c r="CT211" s="1110"/>
      <c r="CU211" s="1110"/>
      <c r="CV211" s="1110"/>
      <c r="CW211" s="1110"/>
      <c r="CX211" s="1110"/>
      <c r="CY211" s="1110"/>
      <c r="CZ211" s="1110"/>
      <c r="DA211" s="1110"/>
      <c r="DB211" s="1110"/>
      <c r="DC211" s="1110"/>
      <c r="DD211" s="1110"/>
      <c r="DE211" s="1110"/>
      <c r="DF211" s="1110"/>
      <c r="DG211" s="1110"/>
      <c r="DH211" s="1110"/>
      <c r="DI211" s="1110"/>
      <c r="DJ211" s="1110"/>
      <c r="DK211" s="1110"/>
      <c r="DL211" s="1110"/>
      <c r="DM211" s="1110"/>
      <c r="DN211" s="1110"/>
      <c r="DO211" s="1110"/>
      <c r="DP211" s="1110"/>
      <c r="DQ211" s="1110"/>
      <c r="DR211" s="1110"/>
      <c r="DS211" s="1110"/>
      <c r="DT211" s="1110"/>
      <c r="DU211" s="1110"/>
      <c r="DV211" s="1110"/>
      <c r="DW211" s="1110"/>
      <c r="DX211" s="1110"/>
      <c r="DY211" s="1110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048"/>
      <c r="AV2" s="1048"/>
      <c r="AW2" s="1048"/>
      <c r="AX2" s="1048"/>
      <c r="AY2" s="1048"/>
      <c r="AZ2" s="1048"/>
      <c r="BA2" s="1048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049"/>
      <c r="AV3" s="1049"/>
      <c r="AW3" s="1049"/>
      <c r="AX3" s="1049"/>
      <c r="AY3" s="1049"/>
      <c r="AZ3" s="1049"/>
      <c r="BA3" s="1049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93"/>
      <c r="BJ12" s="193"/>
      <c r="BK12" s="193"/>
      <c r="BL12" s="193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93"/>
      <c r="BJ13" s="193"/>
      <c r="BK13" s="193"/>
      <c r="BL13" s="193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93"/>
      <c r="BJ14" s="193"/>
      <c r="BK14" s="193"/>
      <c r="BL14" s="193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1" t="s">
        <v>149</v>
      </c>
      <c r="BN16" s="1041"/>
      <c r="BO16" s="1041"/>
      <c r="BP16" s="1041"/>
      <c r="BQ16" s="1041"/>
      <c r="BR16" s="1041"/>
      <c r="BS16" s="1041"/>
      <c r="BT16" s="1041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1"/>
      <c r="BN18" s="1041"/>
      <c r="BO18" s="1041"/>
      <c r="BP18" s="1041"/>
      <c r="BQ18" s="1041"/>
      <c r="BR18" s="1041"/>
      <c r="BS18" s="1041"/>
      <c r="BT18" s="1041"/>
    </row>
    <row r="19" spans="1:72" ht="4.2" customHeight="1" x14ac:dyDescent="0.2">
      <c r="BM19" s="1061"/>
      <c r="BN19" s="1041"/>
      <c r="BO19" s="1041"/>
      <c r="BP19" s="1041"/>
      <c r="BQ19" s="1041"/>
      <c r="BR19" s="1041"/>
      <c r="BS19" s="1041"/>
      <c r="BT19" s="1041"/>
    </row>
    <row r="20" spans="1:72" ht="4.2" customHeight="1" x14ac:dyDescent="0.2">
      <c r="BM20" s="1061"/>
      <c r="BN20" s="1041"/>
      <c r="BO20" s="1041"/>
      <c r="BP20" s="1041"/>
      <c r="BQ20" s="1041"/>
      <c r="BR20" s="1041"/>
      <c r="BS20" s="1041"/>
      <c r="BT20" s="1041"/>
    </row>
    <row r="21" spans="1:72" ht="4.2" customHeight="1" x14ac:dyDescent="0.2">
      <c r="BM21" s="1038" t="s">
        <v>207</v>
      </c>
      <c r="BN21" s="1038"/>
      <c r="BO21" s="1038"/>
      <c r="BP21" s="1037" t="s">
        <v>96</v>
      </c>
      <c r="BQ21" s="1037"/>
      <c r="BR21" s="1037"/>
      <c r="BS21" s="1037"/>
      <c r="BT21" s="1037"/>
    </row>
    <row r="22" spans="1:72" ht="4.2" customHeight="1" x14ac:dyDescent="0.2">
      <c r="C22" s="1039" t="s">
        <v>40</v>
      </c>
      <c r="D22" s="1040"/>
      <c r="E22" s="1040"/>
      <c r="F22" s="1040"/>
      <c r="G22" s="1040"/>
      <c r="AR22" s="4"/>
      <c r="BM22" s="1038"/>
      <c r="BN22" s="1038"/>
      <c r="BO22" s="1038"/>
      <c r="BP22" s="1037"/>
      <c r="BQ22" s="1037"/>
      <c r="BR22" s="1037"/>
      <c r="BS22" s="1037"/>
      <c r="BT22" s="1037"/>
    </row>
    <row r="23" spans="1:72" ht="4.2" customHeight="1" x14ac:dyDescent="0.2">
      <c r="C23" s="1040"/>
      <c r="D23" s="1040"/>
      <c r="E23" s="1040"/>
      <c r="F23" s="1040"/>
      <c r="G23" s="1040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38"/>
      <c r="BN23" s="1038"/>
      <c r="BO23" s="1038"/>
      <c r="BP23" s="1037"/>
      <c r="BQ23" s="1037"/>
      <c r="BR23" s="1037"/>
      <c r="BS23" s="1037"/>
      <c r="BT23" s="1037"/>
    </row>
    <row r="24" spans="1:72" ht="4.2" customHeight="1" x14ac:dyDescent="0.2">
      <c r="C24" s="118"/>
      <c r="D24" s="118"/>
      <c r="E24" s="118"/>
      <c r="F24" s="118"/>
      <c r="G24" s="118"/>
      <c r="H24" s="1028" t="e">
        <f>VLOOKUP(C25,選手リスト,3,FALSE)</f>
        <v>#N/A</v>
      </c>
      <c r="I24" s="1028"/>
      <c r="J24" s="1028"/>
      <c r="K24" s="1028"/>
      <c r="L24" s="1028"/>
      <c r="M24" s="1028"/>
      <c r="N24" s="1028"/>
      <c r="O24" s="1028"/>
      <c r="P24" s="1028"/>
      <c r="Q24" s="1028"/>
      <c r="R24" s="1028"/>
      <c r="S24" s="1026" t="e">
        <f>VLOOKUP(C25,選手リスト,4,FALSE)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34" t="e">
        <f>VLOOKUP(C25,選手リスト,9,FALSE)</f>
        <v>#N/A</v>
      </c>
      <c r="AD24" s="1034"/>
      <c r="AE24" s="1034"/>
      <c r="AF24" s="1034"/>
      <c r="AG24" s="1035" t="e">
        <f>VLOOKUP(C25,選手リスト,6,FALSE)</f>
        <v>#N/A</v>
      </c>
      <c r="AH24" s="1035"/>
      <c r="AI24" s="1035"/>
      <c r="AJ24" s="1035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38"/>
      <c r="BN24" s="1038"/>
      <c r="BO24" s="1038"/>
      <c r="BP24" s="1037"/>
      <c r="BQ24" s="1037"/>
      <c r="BR24" s="1037"/>
      <c r="BS24" s="1037"/>
      <c r="BT24" s="1037"/>
    </row>
    <row r="25" spans="1:72" ht="4.2" customHeight="1" x14ac:dyDescent="0.2">
      <c r="C25" s="1032">
        <v>648</v>
      </c>
      <c r="D25" s="1032"/>
      <c r="E25" s="1032"/>
      <c r="F25" s="1032"/>
      <c r="G25" s="36"/>
      <c r="H25" s="1028"/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/>
      <c r="AD25" s="1034"/>
      <c r="AE25" s="1034"/>
      <c r="AF25" s="1034"/>
      <c r="AG25" s="1035"/>
      <c r="AH25" s="1035"/>
      <c r="AI25" s="1035"/>
      <c r="AJ25" s="1035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38"/>
      <c r="BN25" s="1038"/>
      <c r="BO25" s="1038"/>
      <c r="BP25" s="1037"/>
      <c r="BQ25" s="1037"/>
      <c r="BR25" s="1037"/>
      <c r="BS25" s="1037"/>
      <c r="BT25" s="1037"/>
    </row>
    <row r="26" spans="1:72" ht="4.2" customHeight="1" x14ac:dyDescent="0.2">
      <c r="C26" s="1032"/>
      <c r="D26" s="1032"/>
      <c r="E26" s="1032"/>
      <c r="F26" s="1032"/>
      <c r="G26" s="36"/>
      <c r="H26" s="1033" t="e">
        <f>VLOOKUP(C25,選手リスト,2,FALSE)</f>
        <v>#N/A</v>
      </c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34"/>
      <c r="AD26" s="1034"/>
      <c r="AE26" s="1034"/>
      <c r="AF26" s="1034"/>
      <c r="AG26" s="1035"/>
      <c r="AH26" s="1035"/>
      <c r="AI26" s="1035"/>
      <c r="AJ26" s="1035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38"/>
      <c r="BN26" s="1038"/>
      <c r="BO26" s="1038"/>
      <c r="BP26" s="1037"/>
      <c r="BQ26" s="1037"/>
      <c r="BR26" s="1037"/>
      <c r="BS26" s="1037"/>
      <c r="BT26" s="1037"/>
    </row>
    <row r="27" spans="1:72" ht="4.2" customHeight="1" x14ac:dyDescent="0.2">
      <c r="C27" s="1032"/>
      <c r="D27" s="1032"/>
      <c r="E27" s="1032"/>
      <c r="F27" s="1032"/>
      <c r="G27" s="36"/>
      <c r="H27" s="1033"/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 t="e">
        <f>VLOOKUP(C25,選手リスト,5,FALSE)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27" t="e">
        <f>VLOOKUP(C25,選手リスト,10,FALSE)</f>
        <v>#N/A</v>
      </c>
      <c r="AD27" s="1027"/>
      <c r="AE27" s="1027"/>
      <c r="AF27" s="1027"/>
      <c r="AG27" s="1035"/>
      <c r="AH27" s="1035"/>
      <c r="AI27" s="1035"/>
      <c r="AJ27" s="1035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38"/>
      <c r="BN27" s="1038"/>
      <c r="BO27" s="1038"/>
      <c r="BP27" s="1037"/>
      <c r="BQ27" s="1037"/>
      <c r="BR27" s="1037"/>
      <c r="BS27" s="1037"/>
      <c r="BT27" s="1037"/>
    </row>
    <row r="28" spans="1:72" ht="4.2" customHeight="1" x14ac:dyDescent="0.2">
      <c r="C28" s="1032"/>
      <c r="D28" s="1032"/>
      <c r="E28" s="1032"/>
      <c r="F28" s="1032"/>
      <c r="G28" s="118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/>
      <c r="AD28" s="1027"/>
      <c r="AE28" s="1027"/>
      <c r="AF28" s="1027"/>
      <c r="AG28" s="1035"/>
      <c r="AH28" s="1035"/>
      <c r="AI28" s="1035"/>
      <c r="AJ28" s="1035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38"/>
      <c r="BN28" s="1038"/>
      <c r="BO28" s="1038"/>
      <c r="BP28" s="1037"/>
      <c r="BQ28" s="1037"/>
      <c r="BR28" s="1037"/>
      <c r="BS28" s="1037"/>
      <c r="BT28" s="1037"/>
    </row>
    <row r="29" spans="1:72" ht="4.2" customHeight="1" x14ac:dyDescent="0.2">
      <c r="C29" s="36"/>
      <c r="D29" s="36"/>
      <c r="E29" s="36"/>
      <c r="F29" s="36"/>
      <c r="G29" s="36"/>
      <c r="H29" s="1033"/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7"/>
      <c r="AD29" s="1027"/>
      <c r="AE29" s="1027"/>
      <c r="AF29" s="1027"/>
      <c r="AG29" s="1035"/>
      <c r="AH29" s="1035"/>
      <c r="AI29" s="1035"/>
      <c r="AJ29" s="1035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38"/>
      <c r="BN29" s="1038"/>
      <c r="BO29" s="1038"/>
      <c r="BP29" s="1037"/>
      <c r="BQ29" s="1037"/>
      <c r="BR29" s="1037"/>
      <c r="BS29" s="1037"/>
      <c r="BT29" s="1037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38"/>
      <c r="BN30" s="1038"/>
      <c r="BO30" s="1038"/>
      <c r="BP30" s="1037"/>
      <c r="BQ30" s="1037"/>
      <c r="BR30" s="1037"/>
      <c r="BS30" s="1037"/>
      <c r="BT30" s="1037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5">
        <v>19</v>
      </c>
      <c r="AR31" s="1115"/>
      <c r="AS31" s="1115"/>
      <c r="AT31" s="1116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38"/>
      <c r="BN31" s="1038"/>
      <c r="BO31" s="1038"/>
      <c r="BP31" s="1037"/>
      <c r="BQ31" s="1037"/>
      <c r="BR31" s="1037"/>
      <c r="BS31" s="1037"/>
      <c r="BT31" s="1037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5"/>
      <c r="AR32" s="1115"/>
      <c r="AS32" s="1115"/>
      <c r="AT32" s="1116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5"/>
      <c r="AR33" s="1115"/>
      <c r="AS33" s="1115"/>
      <c r="AT33" s="1116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5"/>
      <c r="AR34" s="1115"/>
      <c r="AS34" s="1115"/>
      <c r="AT34" s="1116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C36" s="293"/>
      <c r="D36" s="293"/>
      <c r="E36" s="293"/>
      <c r="F36" s="293"/>
      <c r="G36" s="293"/>
      <c r="H36" s="1028" t="e">
        <f>VLOOKUP(C37,選手リスト,3,FALSE)</f>
        <v>#N/A</v>
      </c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 t="e">
        <f>VLOOKUP(C37,選手リスト,4,FALSE)</f>
        <v>#N/A</v>
      </c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 t="e">
        <f>VLOOKUP(C37,選手リスト,9,FALSE)</f>
        <v>#N/A</v>
      </c>
      <c r="AD36" s="1034"/>
      <c r="AE36" s="1034"/>
      <c r="AF36" s="1034"/>
      <c r="AG36" s="1035" t="e">
        <f>VLOOKUP(C37,選手リスト,6,FALSE)</f>
        <v>#N/A</v>
      </c>
      <c r="AH36" s="1035"/>
      <c r="AI36" s="1035"/>
      <c r="AJ36" s="1035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C37" s="1032">
        <v>649</v>
      </c>
      <c r="D37" s="1032"/>
      <c r="E37" s="1032"/>
      <c r="F37" s="1032"/>
      <c r="G37" s="36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1032"/>
      <c r="D38" s="1032"/>
      <c r="E38" s="1032"/>
      <c r="F38" s="1032"/>
      <c r="G38" s="36"/>
      <c r="H38" s="1033" t="e">
        <f>VLOOKUP(C37,選手リスト,2,FALSE)</f>
        <v>#N/A</v>
      </c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34"/>
      <c r="AD38" s="1034"/>
      <c r="AE38" s="1034"/>
      <c r="AF38" s="1034"/>
      <c r="AG38" s="1035"/>
      <c r="AH38" s="1035"/>
      <c r="AI38" s="1035"/>
      <c r="AJ38" s="1035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1032"/>
      <c r="D39" s="1032"/>
      <c r="E39" s="1032"/>
      <c r="F39" s="1032"/>
      <c r="G39" s="36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 t="e">
        <f>VLOOKUP(C37,選手リスト,5,FALSE)</f>
        <v>#N/A</v>
      </c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 t="e">
        <f>VLOOKUP(C37,選手リスト,10,FALSE)</f>
        <v>#N/A</v>
      </c>
      <c r="AD39" s="1027"/>
      <c r="AE39" s="1027"/>
      <c r="AF39" s="1027"/>
      <c r="AG39" s="1035"/>
      <c r="AH39" s="1035"/>
      <c r="AI39" s="1035"/>
      <c r="AJ39" s="1035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1032"/>
      <c r="D40" s="1032"/>
      <c r="E40" s="1032"/>
      <c r="F40" s="1032"/>
      <c r="G40" s="293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C41" s="36"/>
      <c r="D41" s="36"/>
      <c r="E41" s="36"/>
      <c r="F41" s="36"/>
      <c r="G41" s="36"/>
      <c r="H41" s="1033"/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27"/>
      <c r="AD41" s="1027"/>
      <c r="AE41" s="1027"/>
      <c r="AF41" s="1027"/>
      <c r="AG41" s="1035"/>
      <c r="AH41" s="1035"/>
      <c r="AI41" s="1035"/>
      <c r="AJ41" s="1035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947"/>
      <c r="D48" s="947"/>
      <c r="E48" s="947"/>
      <c r="F48" s="947"/>
      <c r="G48" s="293"/>
      <c r="H48" s="1028" t="e">
        <f>VLOOKUP(C49,選手リスト,3,FALSE)</f>
        <v>#N/A</v>
      </c>
      <c r="I48" s="1028"/>
      <c r="J48" s="1028"/>
      <c r="K48" s="1028"/>
      <c r="L48" s="1028"/>
      <c r="M48" s="1028"/>
      <c r="N48" s="1028"/>
      <c r="O48" s="1028"/>
      <c r="P48" s="1028"/>
      <c r="Q48" s="1028"/>
      <c r="R48" s="1028"/>
      <c r="S48" s="1026" t="e">
        <f>VLOOKUP(C49,選手リスト,4,FALSE)</f>
        <v>#N/A</v>
      </c>
      <c r="T48" s="1026"/>
      <c r="U48" s="1026"/>
      <c r="V48" s="1026"/>
      <c r="W48" s="1026"/>
      <c r="X48" s="1026"/>
      <c r="Y48" s="1026"/>
      <c r="Z48" s="1026"/>
      <c r="AA48" s="1026"/>
      <c r="AB48" s="1026"/>
      <c r="AC48" s="1034" t="e">
        <f>VLOOKUP(C49,選手リスト,9,FALSE)</f>
        <v>#N/A</v>
      </c>
      <c r="AD48" s="1034"/>
      <c r="AE48" s="1034"/>
      <c r="AF48" s="1034"/>
      <c r="AG48" s="1035" t="e">
        <f>VLOOKUP(C49,選手リスト,6,FALSE)</f>
        <v>#N/A</v>
      </c>
      <c r="AH48" s="1035"/>
      <c r="AI48" s="1035"/>
      <c r="AJ48" s="1035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5">
        <v>33</v>
      </c>
      <c r="AW48" s="1115"/>
      <c r="AX48" s="1115"/>
      <c r="AY48" s="1116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1032">
        <v>650</v>
      </c>
      <c r="D49" s="1032"/>
      <c r="E49" s="1032"/>
      <c r="F49" s="1032"/>
      <c r="G49" s="36"/>
      <c r="H49" s="1028"/>
      <c r="I49" s="1028"/>
      <c r="J49" s="1028"/>
      <c r="K49" s="1028"/>
      <c r="L49" s="1028"/>
      <c r="M49" s="1028"/>
      <c r="N49" s="1028"/>
      <c r="O49" s="1028"/>
      <c r="P49" s="1028"/>
      <c r="Q49" s="1028"/>
      <c r="R49" s="1028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34"/>
      <c r="AD49" s="1034"/>
      <c r="AE49" s="1034"/>
      <c r="AF49" s="1034"/>
      <c r="AG49" s="1035"/>
      <c r="AH49" s="1035"/>
      <c r="AI49" s="1035"/>
      <c r="AJ49" s="1035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5"/>
      <c r="AW49" s="1115"/>
      <c r="AX49" s="1115"/>
      <c r="AY49" s="1116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1032"/>
      <c r="D50" s="1032"/>
      <c r="E50" s="1032"/>
      <c r="F50" s="1032"/>
      <c r="G50" s="36"/>
      <c r="H50" s="1033" t="e">
        <f>VLOOKUP(C49,選手リスト,2,FALSE)</f>
        <v>#N/A</v>
      </c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34"/>
      <c r="AD50" s="1034"/>
      <c r="AE50" s="1034"/>
      <c r="AF50" s="1034"/>
      <c r="AG50" s="1035"/>
      <c r="AH50" s="1035"/>
      <c r="AI50" s="1035"/>
      <c r="AJ50" s="1035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5"/>
      <c r="AW50" s="1115"/>
      <c r="AX50" s="1115"/>
      <c r="AY50" s="1116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1032"/>
      <c r="D51" s="1032"/>
      <c r="E51" s="1032"/>
      <c r="F51" s="1032"/>
      <c r="G51" s="36"/>
      <c r="H51" s="10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 t="e">
        <f>VLOOKUP(C49,選手リスト,5,FALSE)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27" t="e">
        <f>VLOOKUP(C49,選手リスト,10,FALSE)</f>
        <v>#N/A</v>
      </c>
      <c r="AD51" s="1027"/>
      <c r="AE51" s="1027"/>
      <c r="AF51" s="1027"/>
      <c r="AG51" s="1035"/>
      <c r="AH51" s="1035"/>
      <c r="AI51" s="1035"/>
      <c r="AJ51" s="1035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5"/>
      <c r="AW51" s="1115"/>
      <c r="AX51" s="1115"/>
      <c r="AY51" s="1116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1032"/>
      <c r="D52" s="1032"/>
      <c r="E52" s="1032"/>
      <c r="F52" s="1032"/>
      <c r="G52" s="293"/>
      <c r="H52" s="10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7"/>
      <c r="AD52" s="1027"/>
      <c r="AE52" s="1027"/>
      <c r="AF52" s="1027"/>
      <c r="AG52" s="1035"/>
      <c r="AH52" s="1035"/>
      <c r="AI52" s="1035"/>
      <c r="AJ52" s="1035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C53" s="36"/>
      <c r="D53" s="36"/>
      <c r="E53" s="36"/>
      <c r="F53" s="36"/>
      <c r="G53" s="36"/>
      <c r="H53" s="1033"/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27"/>
      <c r="AD53" s="1027"/>
      <c r="AE53" s="1027"/>
      <c r="AF53" s="1027"/>
      <c r="AG53" s="1035"/>
      <c r="AH53" s="1035"/>
      <c r="AI53" s="1035"/>
      <c r="AJ53" s="1035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C55" s="315"/>
      <c r="D55" s="315"/>
      <c r="E55" s="315"/>
      <c r="F55" s="315"/>
      <c r="AK55" s="538"/>
      <c r="AL55" s="1115">
        <v>14</v>
      </c>
      <c r="AM55" s="1115"/>
      <c r="AN55" s="1115"/>
      <c r="AO55" s="1116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315"/>
      <c r="D56" s="315"/>
      <c r="E56" s="315"/>
      <c r="F56" s="315"/>
      <c r="AK56" s="538"/>
      <c r="AL56" s="1115"/>
      <c r="AM56" s="1115"/>
      <c r="AN56" s="1115"/>
      <c r="AO56" s="1116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315"/>
      <c r="D57" s="315"/>
      <c r="E57" s="315"/>
      <c r="F57" s="315"/>
      <c r="AK57" s="538"/>
      <c r="AL57" s="1115"/>
      <c r="AM57" s="1115"/>
      <c r="AN57" s="1115"/>
      <c r="AO57" s="1116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315"/>
      <c r="D58" s="315"/>
      <c r="E58" s="315"/>
      <c r="F58" s="315"/>
      <c r="AK58" s="538"/>
      <c r="AL58" s="1115"/>
      <c r="AM58" s="1115"/>
      <c r="AN58" s="1115"/>
      <c r="AO58" s="1116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947"/>
      <c r="D60" s="947"/>
      <c r="E60" s="947"/>
      <c r="F60" s="947"/>
      <c r="G60" s="293"/>
      <c r="H60" s="1028" t="e">
        <f>VLOOKUP(C61,選手リスト,3,FALSE)</f>
        <v>#N/A</v>
      </c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 t="e">
        <f>VLOOKUP(C61,選手リスト,4,FALSE)</f>
        <v>#N/A</v>
      </c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 t="e">
        <f>VLOOKUP(C61,選手リスト,9,FALSE)</f>
        <v>#N/A</v>
      </c>
      <c r="AD60" s="1034"/>
      <c r="AE60" s="1034"/>
      <c r="AF60" s="1034"/>
      <c r="AG60" s="1035" t="e">
        <f>VLOOKUP(C61,選手リスト,6,FALSE)</f>
        <v>#N/A</v>
      </c>
      <c r="AH60" s="1035"/>
      <c r="AI60" s="1035"/>
      <c r="AJ60" s="1035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1032">
        <v>651</v>
      </c>
      <c r="D61" s="1032"/>
      <c r="E61" s="1032"/>
      <c r="F61" s="1032"/>
      <c r="G61" s="36"/>
      <c r="H61" s="1028"/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1032"/>
      <c r="D62" s="1032"/>
      <c r="E62" s="1032"/>
      <c r="F62" s="1032"/>
      <c r="G62" s="36"/>
      <c r="H62" s="1033" t="e">
        <f>VLOOKUP(C61,選手リスト,2,FALSE)</f>
        <v>#N/A</v>
      </c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34"/>
      <c r="AD62" s="1034"/>
      <c r="AE62" s="1034"/>
      <c r="AF62" s="1034"/>
      <c r="AG62" s="1035"/>
      <c r="AH62" s="1035"/>
      <c r="AI62" s="1035"/>
      <c r="AJ62" s="1035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1032"/>
      <c r="D63" s="1032"/>
      <c r="E63" s="1032"/>
      <c r="F63" s="1032"/>
      <c r="G63" s="36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 t="e">
        <f>VLOOKUP(C61,選手リスト,5,FALSE)</f>
        <v>#N/A</v>
      </c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 t="e">
        <f>VLOOKUP(C61,選手リスト,10,FALSE)</f>
        <v>#N/A</v>
      </c>
      <c r="AD63" s="1027"/>
      <c r="AE63" s="1027"/>
      <c r="AF63" s="1027"/>
      <c r="AG63" s="1035"/>
      <c r="AH63" s="1035"/>
      <c r="AI63" s="1035"/>
      <c r="AJ63" s="1035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1032"/>
      <c r="D64" s="1032"/>
      <c r="E64" s="1032"/>
      <c r="F64" s="1032"/>
      <c r="G64" s="293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539"/>
      <c r="AL64" s="539"/>
      <c r="AM64" s="539"/>
      <c r="AN64" s="539"/>
      <c r="AO64" s="539"/>
      <c r="AP64" s="539"/>
      <c r="AQ64" s="1115">
        <f>AQ31+1</f>
        <v>20</v>
      </c>
      <c r="AR64" s="1115"/>
      <c r="AS64" s="1115"/>
      <c r="AT64" s="1116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C65" s="36"/>
      <c r="D65" s="36"/>
      <c r="E65" s="36"/>
      <c r="F65" s="36"/>
      <c r="G65" s="36"/>
      <c r="H65" s="1033"/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7"/>
      <c r="AD65" s="1027"/>
      <c r="AE65" s="1027"/>
      <c r="AF65" s="1027"/>
      <c r="AG65" s="1035"/>
      <c r="AH65" s="1035"/>
      <c r="AI65" s="1035"/>
      <c r="AJ65" s="1035"/>
      <c r="AK65" s="539"/>
      <c r="AL65" s="539"/>
      <c r="AM65" s="539"/>
      <c r="AN65" s="539"/>
      <c r="AO65" s="539"/>
      <c r="AP65" s="539"/>
      <c r="AQ65" s="1115"/>
      <c r="AR65" s="1115"/>
      <c r="AS65" s="1115"/>
      <c r="AT65" s="1116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5"/>
      <c r="AR66" s="1115"/>
      <c r="AS66" s="1115"/>
      <c r="AT66" s="1116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5"/>
      <c r="AR67" s="1115"/>
      <c r="AS67" s="1115"/>
      <c r="AT67" s="1116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947"/>
      <c r="D72" s="947"/>
      <c r="E72" s="947"/>
      <c r="F72" s="947"/>
      <c r="G72" s="293"/>
      <c r="H72" s="1028" t="e">
        <f>VLOOKUP(C73,選手リスト,3,FALSE)</f>
        <v>#N/A</v>
      </c>
      <c r="I72" s="1028"/>
      <c r="J72" s="1028"/>
      <c r="K72" s="1028"/>
      <c r="L72" s="1028"/>
      <c r="M72" s="1028"/>
      <c r="N72" s="1028"/>
      <c r="O72" s="1028"/>
      <c r="P72" s="1028"/>
      <c r="Q72" s="1028"/>
      <c r="R72" s="1028"/>
      <c r="S72" s="1026" t="e">
        <f>VLOOKUP(C73,選手リスト,4,FALSE)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34" t="e">
        <f>VLOOKUP(C73,選手リスト,9,FALSE)</f>
        <v>#N/A</v>
      </c>
      <c r="AD72" s="1034"/>
      <c r="AE72" s="1034"/>
      <c r="AF72" s="1034"/>
      <c r="AG72" s="1035" t="e">
        <f>VLOOKUP(C73,選手リスト,6,FALSE)</f>
        <v>#N/A</v>
      </c>
      <c r="AH72" s="1035"/>
      <c r="AI72" s="1035"/>
      <c r="AJ72" s="1035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1032">
        <v>652</v>
      </c>
      <c r="D73" s="1032"/>
      <c r="E73" s="1032"/>
      <c r="F73" s="1032"/>
      <c r="G73" s="36"/>
      <c r="H73" s="1028"/>
      <c r="I73" s="1028"/>
      <c r="J73" s="1028"/>
      <c r="K73" s="1028"/>
      <c r="L73" s="1028"/>
      <c r="M73" s="1028"/>
      <c r="N73" s="1028"/>
      <c r="O73" s="1028"/>
      <c r="P73" s="1028"/>
      <c r="Q73" s="1028"/>
      <c r="R73" s="1028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/>
      <c r="AD73" s="1034"/>
      <c r="AE73" s="1034"/>
      <c r="AF73" s="1034"/>
      <c r="AG73" s="1035"/>
      <c r="AH73" s="1035"/>
      <c r="AI73" s="1035"/>
      <c r="AJ73" s="1035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1032"/>
      <c r="D74" s="1032"/>
      <c r="E74" s="1032"/>
      <c r="F74" s="1032"/>
      <c r="G74" s="36"/>
      <c r="H74" s="1033" t="e">
        <f>VLOOKUP(C73,選手リスト,2,FALSE)</f>
        <v>#N/A</v>
      </c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34"/>
      <c r="AD74" s="1034"/>
      <c r="AE74" s="1034"/>
      <c r="AF74" s="1034"/>
      <c r="AG74" s="1035"/>
      <c r="AH74" s="1035"/>
      <c r="AI74" s="1035"/>
      <c r="AJ74" s="1035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1032"/>
      <c r="D75" s="1032"/>
      <c r="E75" s="1032"/>
      <c r="F75" s="1032"/>
      <c r="G75" s="36"/>
      <c r="H75" s="1033"/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 t="e">
        <f>VLOOKUP(C73,選手リスト,5,FALSE)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27" t="e">
        <f>VLOOKUP(C73,選手リスト,10,FALSE)</f>
        <v>#N/A</v>
      </c>
      <c r="AD75" s="1027"/>
      <c r="AE75" s="1027"/>
      <c r="AF75" s="1027"/>
      <c r="AG75" s="1035"/>
      <c r="AH75" s="1035"/>
      <c r="AI75" s="1035"/>
      <c r="AJ75" s="1035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1032"/>
      <c r="D76" s="1032"/>
      <c r="E76" s="1032"/>
      <c r="F76" s="1032"/>
      <c r="G76" s="293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/>
      <c r="AD76" s="1027"/>
      <c r="AE76" s="1027"/>
      <c r="AF76" s="1027"/>
      <c r="AG76" s="1035"/>
      <c r="AH76" s="1035"/>
      <c r="AI76" s="1035"/>
      <c r="AJ76" s="1035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5">
        <v>46</v>
      </c>
      <c r="BB76" s="1115"/>
      <c r="BC76" s="1115"/>
      <c r="BD76" s="1116"/>
      <c r="BE76" s="539"/>
      <c r="BF76" s="539"/>
      <c r="BG76" s="539"/>
      <c r="BH76" s="125"/>
      <c r="BI76" s="125"/>
      <c r="BJ76" s="125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C77" s="36"/>
      <c r="D77" s="36"/>
      <c r="E77" s="36"/>
      <c r="F77" s="36"/>
      <c r="G77" s="36"/>
      <c r="H77" s="1033"/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27"/>
      <c r="AD77" s="1027"/>
      <c r="AE77" s="1027"/>
      <c r="AF77" s="1027"/>
      <c r="AG77" s="1035"/>
      <c r="AH77" s="1035"/>
      <c r="AI77" s="1035"/>
      <c r="AJ77" s="1035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5"/>
      <c r="BB77" s="1115"/>
      <c r="BC77" s="1115"/>
      <c r="BD77" s="1116"/>
      <c r="BE77" s="547"/>
      <c r="BF77" s="540"/>
      <c r="BG77" s="540"/>
      <c r="BH77" s="128"/>
      <c r="BI77" s="128"/>
      <c r="BJ77" s="128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5"/>
      <c r="BB78" s="1115"/>
      <c r="BC78" s="1115"/>
      <c r="BD78" s="1116"/>
      <c r="BE78" s="539"/>
      <c r="BF78" s="539"/>
      <c r="BG78" s="539"/>
      <c r="BH78" s="125"/>
      <c r="BI78" s="125"/>
      <c r="BJ78" s="125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5"/>
      <c r="BB79" s="1115"/>
      <c r="BC79" s="1115"/>
      <c r="BD79" s="1116"/>
      <c r="BE79" s="539"/>
      <c r="BF79" s="539"/>
      <c r="BG79" s="539"/>
      <c r="BH79" s="125"/>
      <c r="BI79" s="125"/>
      <c r="BJ79" s="125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48" t="s">
        <v>148</v>
      </c>
      <c r="BA80" s="1148"/>
      <c r="BB80" s="1148"/>
      <c r="BC80" s="1148"/>
      <c r="BD80" s="1144"/>
      <c r="BE80" s="538"/>
      <c r="BF80" s="538"/>
      <c r="BG80" s="539"/>
      <c r="BH80" s="125"/>
      <c r="BI80" s="125"/>
      <c r="BJ80" s="125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48"/>
      <c r="BA81" s="1148"/>
      <c r="BB81" s="1148"/>
      <c r="BC81" s="1148"/>
      <c r="BD81" s="1144"/>
      <c r="BE81" s="538"/>
      <c r="BF81" s="538"/>
      <c r="BG81" s="539"/>
      <c r="BH81" s="125"/>
      <c r="BI81" s="125"/>
      <c r="BJ81" s="125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48"/>
      <c r="BA82" s="1148"/>
      <c r="BB82" s="1148"/>
      <c r="BC82" s="1148"/>
      <c r="BD82" s="1144"/>
      <c r="BE82" s="539"/>
      <c r="BF82" s="539"/>
      <c r="BG82" s="539"/>
      <c r="BH82" s="125"/>
      <c r="BI82" s="125"/>
      <c r="BJ82" s="125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947"/>
      <c r="D84" s="947"/>
      <c r="E84" s="947"/>
      <c r="F84" s="947"/>
      <c r="G84" s="293"/>
      <c r="H84" s="1028" t="e">
        <f>VLOOKUP(C85,選手リスト,3,FALSE)</f>
        <v>#N/A</v>
      </c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 t="e">
        <f>VLOOKUP(C85,選手リスト,4,FALSE)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 t="e">
        <f>VLOOKUP(C85,選手リスト,9,FALSE)</f>
        <v>#N/A</v>
      </c>
      <c r="AD84" s="1034"/>
      <c r="AE84" s="1034"/>
      <c r="AF84" s="1034"/>
      <c r="AG84" s="1035" t="e">
        <f>VLOOKUP(C85,選手リスト,6,FALSE)</f>
        <v>#N/A</v>
      </c>
      <c r="AH84" s="1035"/>
      <c r="AI84" s="1035"/>
      <c r="AJ84" s="1035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1032">
        <v>653</v>
      </c>
      <c r="D85" s="1032"/>
      <c r="E85" s="1032"/>
      <c r="F85" s="1032"/>
      <c r="G85" s="36"/>
      <c r="H85" s="1028"/>
      <c r="I85" s="1028"/>
      <c r="J85" s="1028"/>
      <c r="K85" s="1028"/>
      <c r="L85" s="1028"/>
      <c r="M85" s="1028"/>
      <c r="N85" s="1028"/>
      <c r="O85" s="1028"/>
      <c r="P85" s="1028"/>
      <c r="Q85" s="1028"/>
      <c r="R85" s="1028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1032"/>
      <c r="D86" s="1032"/>
      <c r="E86" s="1032"/>
      <c r="F86" s="1032"/>
      <c r="G86" s="36"/>
      <c r="H86" s="1033" t="e">
        <f>VLOOKUP(C85,選手リスト,2,FALSE)</f>
        <v>#N/A</v>
      </c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34"/>
      <c r="AD86" s="1034"/>
      <c r="AE86" s="1034"/>
      <c r="AF86" s="1034"/>
      <c r="AG86" s="1035"/>
      <c r="AH86" s="1035"/>
      <c r="AI86" s="1035"/>
      <c r="AJ86" s="1035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1032"/>
      <c r="D87" s="1032"/>
      <c r="E87" s="1032"/>
      <c r="F87" s="1032"/>
      <c r="G87" s="36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 t="e">
        <f>VLOOKUP(C85,選手リスト,5,FALSE)</f>
        <v>#N/A</v>
      </c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 t="e">
        <f>VLOOKUP(C85,選手リスト,10,FALSE)</f>
        <v>#N/A</v>
      </c>
      <c r="AD87" s="1027"/>
      <c r="AE87" s="1027"/>
      <c r="AF87" s="1027"/>
      <c r="AG87" s="1035"/>
      <c r="AH87" s="1035"/>
      <c r="AI87" s="1035"/>
      <c r="AJ87" s="1035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1032"/>
      <c r="D88" s="1032"/>
      <c r="E88" s="1032"/>
      <c r="F88" s="1032"/>
      <c r="G88" s="293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C89" s="36"/>
      <c r="D89" s="36"/>
      <c r="E89" s="36"/>
      <c r="F89" s="36"/>
      <c r="G89" s="36"/>
      <c r="H89" s="1033"/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27"/>
      <c r="AD89" s="1027"/>
      <c r="AE89" s="1027"/>
      <c r="AF89" s="1027"/>
      <c r="AG89" s="1035"/>
      <c r="AH89" s="1035"/>
      <c r="AI89" s="1035"/>
      <c r="AJ89" s="1035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5">
        <f>AQ64+1</f>
        <v>21</v>
      </c>
      <c r="AR91" s="1115"/>
      <c r="AS91" s="1115"/>
      <c r="AT91" s="1116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5"/>
      <c r="AR92" s="1115"/>
      <c r="AS92" s="1115"/>
      <c r="AT92" s="1116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5"/>
      <c r="AR93" s="1115"/>
      <c r="AS93" s="1115"/>
      <c r="AT93" s="1116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5"/>
      <c r="AR94" s="1115"/>
      <c r="AS94" s="1115"/>
      <c r="AT94" s="1116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947"/>
      <c r="D96" s="947"/>
      <c r="E96" s="947"/>
      <c r="F96" s="947"/>
      <c r="G96" s="293"/>
      <c r="H96" s="1028" t="e">
        <f>VLOOKUP(C97,選手リスト,3,FALSE)</f>
        <v>#N/A</v>
      </c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6" t="e">
        <f>VLOOKUP(C97,選手リスト,4,FALSE)</f>
        <v>#N/A</v>
      </c>
      <c r="T96" s="1026"/>
      <c r="U96" s="1026"/>
      <c r="V96" s="1026"/>
      <c r="W96" s="1026"/>
      <c r="X96" s="1026"/>
      <c r="Y96" s="1026"/>
      <c r="Z96" s="1026"/>
      <c r="AA96" s="1026"/>
      <c r="AB96" s="1026"/>
      <c r="AC96" s="1034" t="e">
        <f>VLOOKUP(C97,選手リスト,9,FALSE)</f>
        <v>#N/A</v>
      </c>
      <c r="AD96" s="1034"/>
      <c r="AE96" s="1034"/>
      <c r="AF96" s="1034"/>
      <c r="AG96" s="1035" t="e">
        <f>VLOOKUP(C97,選手リスト,6,FALSE)</f>
        <v>#N/A</v>
      </c>
      <c r="AH96" s="1035"/>
      <c r="AI96" s="1035"/>
      <c r="AJ96" s="1035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1032">
        <v>654</v>
      </c>
      <c r="D97" s="1032"/>
      <c r="E97" s="1032"/>
      <c r="F97" s="1032"/>
      <c r="G97" s="36"/>
      <c r="H97" s="1028"/>
      <c r="I97" s="1028"/>
      <c r="J97" s="1028"/>
      <c r="K97" s="1028"/>
      <c r="L97" s="1028"/>
      <c r="M97" s="1028"/>
      <c r="N97" s="1028"/>
      <c r="O97" s="1028"/>
      <c r="P97" s="1028"/>
      <c r="Q97" s="1028"/>
      <c r="R97" s="1028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34"/>
      <c r="AD97" s="1034"/>
      <c r="AE97" s="1034"/>
      <c r="AF97" s="1034"/>
      <c r="AG97" s="1035"/>
      <c r="AH97" s="1035"/>
      <c r="AI97" s="1035"/>
      <c r="AJ97" s="1035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1032"/>
      <c r="D98" s="1032"/>
      <c r="E98" s="1032"/>
      <c r="F98" s="1032"/>
      <c r="G98" s="36"/>
      <c r="H98" s="1033" t="e">
        <f>VLOOKUP(C97,選手リスト,2,FALSE)</f>
        <v>#N/A</v>
      </c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34"/>
      <c r="AD98" s="1034"/>
      <c r="AE98" s="1034"/>
      <c r="AF98" s="1034"/>
      <c r="AG98" s="1035"/>
      <c r="AH98" s="1035"/>
      <c r="AI98" s="1035"/>
      <c r="AJ98" s="1035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C99" s="1032"/>
      <c r="D99" s="1032"/>
      <c r="E99" s="1032"/>
      <c r="F99" s="1032"/>
      <c r="G99" s="36"/>
      <c r="H99" s="1033"/>
      <c r="I99" s="1033"/>
      <c r="J99" s="1033"/>
      <c r="K99" s="1033"/>
      <c r="L99" s="1033"/>
      <c r="M99" s="1033"/>
      <c r="N99" s="1033"/>
      <c r="O99" s="1033"/>
      <c r="P99" s="1033"/>
      <c r="Q99" s="1033"/>
      <c r="R99" s="1033"/>
      <c r="S99" s="1026" t="e">
        <f>VLOOKUP(C97,選手リスト,5,FALSE)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27" t="e">
        <f>VLOOKUP(C97,選手リスト,10,FALSE)</f>
        <v>#N/A</v>
      </c>
      <c r="AD99" s="1027"/>
      <c r="AE99" s="1027"/>
      <c r="AF99" s="1027"/>
      <c r="AG99" s="1035"/>
      <c r="AH99" s="1035"/>
      <c r="AI99" s="1035"/>
      <c r="AJ99" s="103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C100" s="1032"/>
      <c r="D100" s="1032"/>
      <c r="E100" s="1032"/>
      <c r="F100" s="1032"/>
      <c r="G100" s="293"/>
      <c r="H100" s="1033"/>
      <c r="I100" s="1033"/>
      <c r="J100" s="1033"/>
      <c r="K100" s="1033"/>
      <c r="L100" s="1033"/>
      <c r="M100" s="1033"/>
      <c r="N100" s="1033"/>
      <c r="O100" s="1033"/>
      <c r="P100" s="1033"/>
      <c r="Q100" s="1033"/>
      <c r="R100" s="1033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27"/>
      <c r="AD100" s="1027"/>
      <c r="AE100" s="1027"/>
      <c r="AF100" s="1027"/>
      <c r="AG100" s="1035"/>
      <c r="AH100" s="1035"/>
      <c r="AI100" s="1035"/>
      <c r="AJ100" s="103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C101" s="36"/>
      <c r="D101" s="36"/>
      <c r="E101" s="36"/>
      <c r="F101" s="36"/>
      <c r="G101" s="36"/>
      <c r="H101" s="1033"/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27"/>
      <c r="AD101" s="1027"/>
      <c r="AE101" s="1027"/>
      <c r="AF101" s="1027"/>
      <c r="AG101" s="1035"/>
      <c r="AH101" s="1035"/>
      <c r="AI101" s="1035"/>
      <c r="AJ101" s="1035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5">
        <f>AV48+1</f>
        <v>34</v>
      </c>
      <c r="AW104" s="1115"/>
      <c r="AX104" s="1115"/>
      <c r="AY104" s="1116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5"/>
      <c r="AW105" s="1115"/>
      <c r="AX105" s="1115"/>
      <c r="AY105" s="1116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5"/>
      <c r="AW106" s="1115"/>
      <c r="AX106" s="1115"/>
      <c r="AY106" s="1116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5"/>
      <c r="AW107" s="1115"/>
      <c r="AX107" s="1115"/>
      <c r="AY107" s="1116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947"/>
      <c r="D108" s="947"/>
      <c r="E108" s="947"/>
      <c r="F108" s="947"/>
      <c r="G108" s="293"/>
      <c r="H108" s="1028" t="e">
        <f>VLOOKUP(C109,選手リスト,3,FALSE)</f>
        <v>#N/A</v>
      </c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 t="e">
        <f>VLOOKUP(C109,選手リスト,4,FALSE)</f>
        <v>#N/A</v>
      </c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 t="e">
        <f>VLOOKUP(C109,選手リスト,9,FALSE)</f>
        <v>#N/A</v>
      </c>
      <c r="AD108" s="1034"/>
      <c r="AE108" s="1034"/>
      <c r="AF108" s="1034"/>
      <c r="AG108" s="1035" t="e">
        <f>VLOOKUP(C109,選手リスト,6,FALSE)</f>
        <v>#N/A</v>
      </c>
      <c r="AH108" s="1035"/>
      <c r="AI108" s="1035"/>
      <c r="AJ108" s="1035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1032">
        <v>655</v>
      </c>
      <c r="D109" s="1032"/>
      <c r="E109" s="1032"/>
      <c r="F109" s="1032"/>
      <c r="G109" s="36"/>
      <c r="H109" s="1028"/>
      <c r="I109" s="1028"/>
      <c r="J109" s="1028"/>
      <c r="K109" s="1028"/>
      <c r="L109" s="1028"/>
      <c r="M109" s="1028"/>
      <c r="N109" s="1028"/>
      <c r="O109" s="1028"/>
      <c r="P109" s="1028"/>
      <c r="Q109" s="1028"/>
      <c r="R109" s="1028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1032"/>
      <c r="D110" s="1032"/>
      <c r="E110" s="1032"/>
      <c r="F110" s="1032"/>
      <c r="G110" s="36"/>
      <c r="H110" s="1033" t="e">
        <f>VLOOKUP(C109,選手リスト,2,FALSE)</f>
        <v>#N/A</v>
      </c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34"/>
      <c r="AD110" s="1034"/>
      <c r="AE110" s="1034"/>
      <c r="AF110" s="1034"/>
      <c r="AG110" s="1035"/>
      <c r="AH110" s="1035"/>
      <c r="AI110" s="1035"/>
      <c r="AJ110" s="1035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C111" s="1032"/>
      <c r="D111" s="1032"/>
      <c r="E111" s="1032"/>
      <c r="F111" s="1032"/>
      <c r="G111" s="36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 t="e">
        <f>VLOOKUP(C109,選手リスト,5,FALSE)</f>
        <v>#N/A</v>
      </c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 t="e">
        <f>VLOOKUP(C109,選手リスト,10,FALSE)</f>
        <v>#N/A</v>
      </c>
      <c r="AD111" s="1027"/>
      <c r="AE111" s="1027"/>
      <c r="AF111" s="1027"/>
      <c r="AG111" s="1035"/>
      <c r="AH111" s="1035"/>
      <c r="AI111" s="1035"/>
      <c r="AJ111" s="1035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C112" s="1032"/>
      <c r="D112" s="1032"/>
      <c r="E112" s="1032"/>
      <c r="F112" s="1032"/>
      <c r="G112" s="293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:72" ht="4.2" customHeight="1" x14ac:dyDescent="0.2">
      <c r="C113" s="36"/>
      <c r="D113" s="36"/>
      <c r="E113" s="36"/>
      <c r="F113" s="36"/>
      <c r="G113" s="36"/>
      <c r="H113" s="1033"/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27"/>
      <c r="AD113" s="1027"/>
      <c r="AE113" s="1027"/>
      <c r="AF113" s="1027"/>
      <c r="AG113" s="1035"/>
      <c r="AH113" s="1035"/>
      <c r="AI113" s="1035"/>
      <c r="AJ113" s="1035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5">
        <f>AQ91+1</f>
        <v>22</v>
      </c>
      <c r="AR115" s="1115"/>
      <c r="AS115" s="1115"/>
      <c r="AT115" s="1116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5"/>
      <c r="AR116" s="1115"/>
      <c r="AS116" s="1115"/>
      <c r="AT116" s="1116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5"/>
      <c r="AR117" s="1115"/>
      <c r="AS117" s="1115"/>
      <c r="AT117" s="1116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5"/>
      <c r="AR118" s="1115"/>
      <c r="AS118" s="1115"/>
      <c r="AT118" s="1116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:72" ht="4.2" customHeight="1" x14ac:dyDescent="0.2">
      <c r="C120" s="947"/>
      <c r="D120" s="947"/>
      <c r="E120" s="947"/>
      <c r="F120" s="947"/>
      <c r="G120" s="293"/>
      <c r="H120" s="1028" t="e">
        <f>VLOOKUP(C121,選手リスト,3,FALSE)</f>
        <v>#N/A</v>
      </c>
      <c r="I120" s="1028"/>
      <c r="J120" s="1028"/>
      <c r="K120" s="1028"/>
      <c r="L120" s="1028"/>
      <c r="M120" s="1028"/>
      <c r="N120" s="1028"/>
      <c r="O120" s="1028"/>
      <c r="P120" s="1028"/>
      <c r="Q120" s="1028"/>
      <c r="R120" s="1028"/>
      <c r="S120" s="1026" t="e">
        <f>VLOOKUP(C121,選手リスト,4,FALSE)</f>
        <v>#N/A</v>
      </c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34" t="e">
        <f>VLOOKUP(C121,選手リスト,9,FALSE)</f>
        <v>#N/A</v>
      </c>
      <c r="AD120" s="1034"/>
      <c r="AE120" s="1034"/>
      <c r="AF120" s="1034"/>
      <c r="AG120" s="1035" t="e">
        <f>VLOOKUP(C121,選手リスト,6,FALSE)</f>
        <v>#N/A</v>
      </c>
      <c r="AH120" s="1035"/>
      <c r="AI120" s="1035"/>
      <c r="AJ120" s="1035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:72" ht="4.2" customHeight="1" x14ac:dyDescent="0.2">
      <c r="C121" s="1032">
        <v>656</v>
      </c>
      <c r="D121" s="1032"/>
      <c r="E121" s="1032"/>
      <c r="F121" s="1032"/>
      <c r="G121" s="36"/>
      <c r="H121" s="1028"/>
      <c r="I121" s="1028"/>
      <c r="J121" s="1028"/>
      <c r="K121" s="1028"/>
      <c r="L121" s="1028"/>
      <c r="M121" s="1028"/>
      <c r="N121" s="1028"/>
      <c r="O121" s="1028"/>
      <c r="P121" s="1028"/>
      <c r="Q121" s="1028"/>
      <c r="R121" s="1028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34"/>
      <c r="AD121" s="1034"/>
      <c r="AE121" s="1034"/>
      <c r="AF121" s="1034"/>
      <c r="AG121" s="1035"/>
      <c r="AH121" s="1035"/>
      <c r="AI121" s="1035"/>
      <c r="AJ121" s="1035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:72" ht="4.2" customHeight="1" x14ac:dyDescent="0.2">
      <c r="C122" s="1032"/>
      <c r="D122" s="1032"/>
      <c r="E122" s="1032"/>
      <c r="F122" s="1032"/>
      <c r="G122" s="36"/>
      <c r="H122" s="1033" t="e">
        <f>VLOOKUP(C121,選手リスト,2,FALSE)</f>
        <v>#N/A</v>
      </c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34"/>
      <c r="AD122" s="1034"/>
      <c r="AE122" s="1034"/>
      <c r="AF122" s="1034"/>
      <c r="AG122" s="1035"/>
      <c r="AH122" s="1035"/>
      <c r="AI122" s="1035"/>
      <c r="AJ122" s="1035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:72" ht="4.2" customHeight="1" x14ac:dyDescent="0.2">
      <c r="C123" s="1032"/>
      <c r="D123" s="1032"/>
      <c r="E123" s="1032"/>
      <c r="F123" s="1032"/>
      <c r="G123" s="36"/>
      <c r="H123" s="1033"/>
      <c r="I123" s="1033"/>
      <c r="J123" s="1033"/>
      <c r="K123" s="1033"/>
      <c r="L123" s="1033"/>
      <c r="M123" s="1033"/>
      <c r="N123" s="1033"/>
      <c r="O123" s="1033"/>
      <c r="P123" s="1033"/>
      <c r="Q123" s="1033"/>
      <c r="R123" s="1033"/>
      <c r="S123" s="1026" t="e">
        <f>VLOOKUP(C121,選手リスト,5,FALSE)</f>
        <v>#N/A</v>
      </c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27" t="e">
        <f>VLOOKUP(C121,選手リスト,10,FALSE)</f>
        <v>#N/A</v>
      </c>
      <c r="AD123" s="1027"/>
      <c r="AE123" s="1027"/>
      <c r="AF123" s="1027"/>
      <c r="AG123" s="1035"/>
      <c r="AH123" s="1035"/>
      <c r="AI123" s="1035"/>
      <c r="AJ123" s="1035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:72" ht="4.2" customHeight="1" x14ac:dyDescent="0.2">
      <c r="C124" s="1032"/>
      <c r="D124" s="1032"/>
      <c r="E124" s="1032"/>
      <c r="F124" s="1032"/>
      <c r="G124" s="293"/>
      <c r="H124" s="1033"/>
      <c r="I124" s="1033"/>
      <c r="J124" s="1033"/>
      <c r="K124" s="1033"/>
      <c r="L124" s="1033"/>
      <c r="M124" s="1033"/>
      <c r="N124" s="1033"/>
      <c r="O124" s="1033"/>
      <c r="P124" s="1033"/>
      <c r="Q124" s="1033"/>
      <c r="R124" s="1033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27"/>
      <c r="AD124" s="1027"/>
      <c r="AE124" s="1027"/>
      <c r="AF124" s="1027"/>
      <c r="AG124" s="1035"/>
      <c r="AH124" s="1035"/>
      <c r="AI124" s="1035"/>
      <c r="AJ124" s="1035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:72" ht="4.2" customHeight="1" x14ac:dyDescent="0.2">
      <c r="C125" s="36"/>
      <c r="D125" s="36"/>
      <c r="E125" s="36"/>
      <c r="F125" s="36"/>
      <c r="G125" s="36"/>
      <c r="H125" s="1033"/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27"/>
      <c r="AD125" s="1027"/>
      <c r="AE125" s="1027"/>
      <c r="AF125" s="1027"/>
      <c r="AG125" s="1035"/>
      <c r="AH125" s="1035"/>
      <c r="AI125" s="1035"/>
      <c r="AJ125" s="1035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21">
        <v>648</v>
      </c>
      <c r="U160" s="1021"/>
      <c r="V160" s="1021"/>
      <c r="W160" s="1021"/>
      <c r="X160" s="1021"/>
      <c r="Y160" s="1021"/>
      <c r="Z160" s="1021"/>
      <c r="AA160" s="1021">
        <v>649</v>
      </c>
      <c r="AB160" s="1021"/>
      <c r="AC160" s="1021"/>
      <c r="AD160" s="1021"/>
      <c r="AE160" s="1021"/>
      <c r="AF160" s="1021"/>
      <c r="AG160" s="1021"/>
      <c r="AH160" s="1021">
        <v>650</v>
      </c>
      <c r="AI160" s="1021"/>
      <c r="AJ160" s="1021"/>
      <c r="AK160" s="1021"/>
      <c r="AL160" s="1021"/>
      <c r="AM160" s="1021"/>
      <c r="AN160" s="1021"/>
      <c r="AO160" s="1021">
        <v>651</v>
      </c>
      <c r="AP160" s="1021"/>
      <c r="AQ160" s="1021"/>
      <c r="AR160" s="1021"/>
      <c r="AS160" s="1021"/>
      <c r="AT160" s="1021"/>
      <c r="AU160" s="1021"/>
      <c r="AV160" s="1021">
        <v>652</v>
      </c>
      <c r="AW160" s="1021"/>
      <c r="AX160" s="1021"/>
      <c r="AY160" s="1021"/>
      <c r="AZ160" s="1021"/>
      <c r="BA160" s="1021"/>
      <c r="BB160" s="1021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21"/>
      <c r="U161" s="1021"/>
      <c r="V161" s="1021"/>
      <c r="W161" s="1021"/>
      <c r="X161" s="1021"/>
      <c r="Y161" s="1021"/>
      <c r="Z161" s="1021"/>
      <c r="AA161" s="1021"/>
      <c r="AB161" s="1021"/>
      <c r="AC161" s="1021"/>
      <c r="AD161" s="1021"/>
      <c r="AE161" s="1021"/>
      <c r="AF161" s="1021"/>
      <c r="AG161" s="1021"/>
      <c r="AH161" s="1021"/>
      <c r="AI161" s="1021"/>
      <c r="AJ161" s="1021"/>
      <c r="AK161" s="1021"/>
      <c r="AL161" s="1021"/>
      <c r="AM161" s="1021"/>
      <c r="AN161" s="1021"/>
      <c r="AO161" s="1021"/>
      <c r="AP161" s="1021"/>
      <c r="AQ161" s="1021"/>
      <c r="AR161" s="1021"/>
      <c r="AS161" s="1021"/>
      <c r="AT161" s="1021"/>
      <c r="AU161" s="1021"/>
      <c r="AV161" s="1021"/>
      <c r="AW161" s="1021"/>
      <c r="AX161" s="1021"/>
      <c r="AY161" s="1021"/>
      <c r="AZ161" s="1021"/>
      <c r="BA161" s="1021"/>
      <c r="BB161" s="1021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18" t="e">
        <f>VLOOKUP(T160,選手リスト,2,FALSE)</f>
        <v>#N/A</v>
      </c>
      <c r="U180" s="1018"/>
      <c r="V180" s="1018"/>
      <c r="W180" s="1018"/>
      <c r="X180" s="1018"/>
      <c r="Y180" s="1018"/>
      <c r="Z180" s="1018"/>
      <c r="AA180" s="1018" t="e">
        <f>VLOOKUP(AA160,選手リスト,2,FALSE)</f>
        <v>#N/A</v>
      </c>
      <c r="AB180" s="1018"/>
      <c r="AC180" s="1018"/>
      <c r="AD180" s="1018"/>
      <c r="AE180" s="1018"/>
      <c r="AF180" s="1018"/>
      <c r="AG180" s="1018"/>
      <c r="AH180" s="1018" t="e">
        <f>VLOOKUP(AH160,選手リスト,2,FALSE)</f>
        <v>#N/A</v>
      </c>
      <c r="AI180" s="1018"/>
      <c r="AJ180" s="1018"/>
      <c r="AK180" s="1018"/>
      <c r="AL180" s="1018"/>
      <c r="AM180" s="1018"/>
      <c r="AN180" s="1018"/>
      <c r="AO180" s="1018" t="e">
        <f>VLOOKUP(AO160,選手リスト,2,FALSE)</f>
        <v>#N/A</v>
      </c>
      <c r="AP180" s="1018"/>
      <c r="AQ180" s="1018"/>
      <c r="AR180" s="1018"/>
      <c r="AS180" s="1018"/>
      <c r="AT180" s="1018"/>
      <c r="AU180" s="1018"/>
      <c r="AV180" s="1018" t="e">
        <f>VLOOKUP(AV160,選手リスト,2,FALSE)</f>
        <v>#N/A</v>
      </c>
      <c r="AW180" s="1018"/>
      <c r="AX180" s="1018"/>
      <c r="AY180" s="1018"/>
      <c r="AZ180" s="1018"/>
      <c r="BA180" s="1018"/>
      <c r="BB180" s="1018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18"/>
      <c r="AV181" s="1018"/>
      <c r="AW181" s="1018"/>
      <c r="AX181" s="1018"/>
      <c r="AY181" s="1018"/>
      <c r="AZ181" s="1018"/>
      <c r="BA181" s="1018"/>
      <c r="BB181" s="1018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18"/>
      <c r="U182" s="1018"/>
      <c r="V182" s="1018"/>
      <c r="W182" s="1018"/>
      <c r="X182" s="1018"/>
      <c r="Y182" s="1018"/>
      <c r="Z182" s="1018"/>
      <c r="AA182" s="1018"/>
      <c r="AB182" s="1018"/>
      <c r="AC182" s="1018"/>
      <c r="AD182" s="1018"/>
      <c r="AE182" s="1018"/>
      <c r="AF182" s="1018"/>
      <c r="AG182" s="1018"/>
      <c r="AH182" s="1018"/>
      <c r="AI182" s="1018"/>
      <c r="AJ182" s="1018"/>
      <c r="AK182" s="1018"/>
      <c r="AL182" s="1018"/>
      <c r="AM182" s="1018"/>
      <c r="AN182" s="1018"/>
      <c r="AO182" s="1018"/>
      <c r="AP182" s="1018"/>
      <c r="AQ182" s="1018"/>
      <c r="AR182" s="1018"/>
      <c r="AS182" s="1018"/>
      <c r="AT182" s="1018"/>
      <c r="AU182" s="1018"/>
      <c r="AV182" s="1018"/>
      <c r="AW182" s="1018"/>
      <c r="AX182" s="1018"/>
      <c r="AY182" s="1018"/>
      <c r="AZ182" s="1018"/>
      <c r="BA182" s="1018"/>
      <c r="BB182" s="1018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21">
        <v>653</v>
      </c>
      <c r="U183" s="1021"/>
      <c r="V183" s="1021"/>
      <c r="W183" s="1021"/>
      <c r="X183" s="1021"/>
      <c r="Y183" s="1021"/>
      <c r="Z183" s="1021"/>
      <c r="AA183" s="1021">
        <v>654</v>
      </c>
      <c r="AB183" s="1021"/>
      <c r="AC183" s="1021"/>
      <c r="AD183" s="1021"/>
      <c r="AE183" s="1021"/>
      <c r="AF183" s="1021"/>
      <c r="AG183" s="1021"/>
      <c r="AH183" s="1021">
        <v>655</v>
      </c>
      <c r="AI183" s="1021"/>
      <c r="AJ183" s="1021"/>
      <c r="AK183" s="1021"/>
      <c r="AL183" s="1021"/>
      <c r="AM183" s="1021"/>
      <c r="AN183" s="1021"/>
      <c r="AO183" s="1021">
        <v>656</v>
      </c>
      <c r="AP183" s="1021"/>
      <c r="AQ183" s="1021"/>
      <c r="AR183" s="1021"/>
      <c r="AS183" s="1021"/>
      <c r="AT183" s="1021"/>
      <c r="AU183" s="1021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21"/>
      <c r="U184" s="1021"/>
      <c r="V184" s="1021"/>
      <c r="W184" s="1021"/>
      <c r="X184" s="1021"/>
      <c r="Y184" s="1021"/>
      <c r="Z184" s="1021"/>
      <c r="AA184" s="1021"/>
      <c r="AB184" s="1021"/>
      <c r="AC184" s="1021"/>
      <c r="AD184" s="1021"/>
      <c r="AE184" s="1021"/>
      <c r="AF184" s="1021"/>
      <c r="AG184" s="1021"/>
      <c r="AH184" s="1021"/>
      <c r="AI184" s="1021"/>
      <c r="AJ184" s="1021"/>
      <c r="AK184" s="1021"/>
      <c r="AL184" s="1021"/>
      <c r="AM184" s="1021"/>
      <c r="AN184" s="1021"/>
      <c r="AO184" s="1021"/>
      <c r="AP184" s="1021"/>
      <c r="AQ184" s="1021"/>
      <c r="AR184" s="1021"/>
      <c r="AS184" s="1021"/>
      <c r="AT184" s="1021"/>
      <c r="AU184" s="1021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18" t="e">
        <f>VLOOKUP(T183,選手リスト,2,FALSE)</f>
        <v>#N/A</v>
      </c>
      <c r="U203" s="1018"/>
      <c r="V203" s="1018"/>
      <c r="W203" s="1018"/>
      <c r="X203" s="1018"/>
      <c r="Y203" s="1018"/>
      <c r="Z203" s="1018"/>
      <c r="AA203" s="1018" t="e">
        <f>VLOOKUP(AA183,選手リスト,2,FALSE)</f>
        <v>#N/A</v>
      </c>
      <c r="AB203" s="1018"/>
      <c r="AC203" s="1018"/>
      <c r="AD203" s="1018"/>
      <c r="AE203" s="1018"/>
      <c r="AF203" s="1018"/>
      <c r="AG203" s="1018"/>
      <c r="AH203" s="1018" t="e">
        <f>VLOOKUP(AH183,選手リスト,2,FALSE)</f>
        <v>#N/A</v>
      </c>
      <c r="AI203" s="1018"/>
      <c r="AJ203" s="1018"/>
      <c r="AK203" s="1018"/>
      <c r="AL203" s="1018"/>
      <c r="AM203" s="1018"/>
      <c r="AN203" s="1018"/>
      <c r="AO203" s="1018" t="e">
        <f>VLOOKUP(AO183,選手リスト,2,FALSE)</f>
        <v>#N/A</v>
      </c>
      <c r="AP203" s="1018"/>
      <c r="AQ203" s="1018"/>
      <c r="AR203" s="1018"/>
      <c r="AS203" s="1018"/>
      <c r="AT203" s="1018"/>
      <c r="AU203" s="1018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45" t="s">
        <v>150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048" t="s">
        <v>3</v>
      </c>
      <c r="BD1" s="1048"/>
      <c r="BE1" s="1048"/>
      <c r="BF1" s="1048"/>
      <c r="BG1" s="1048"/>
      <c r="BH1" s="1048"/>
      <c r="BI1" s="1048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048"/>
      <c r="BD2" s="1048"/>
      <c r="BE2" s="1048"/>
      <c r="BF2" s="1048"/>
      <c r="BG2" s="1048"/>
      <c r="BH2" s="1048"/>
      <c r="BI2" s="1048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049"/>
      <c r="BD3" s="1049"/>
      <c r="BE3" s="1049"/>
      <c r="BF3" s="1049"/>
      <c r="BG3" s="1049"/>
      <c r="BH3" s="1049"/>
      <c r="BI3" s="1049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</row>
    <row r="5" spans="1:73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</row>
    <row r="6" spans="1:73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</row>
    <row r="7" spans="1:73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</row>
    <row r="8" spans="1:73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</row>
    <row r="9" spans="1:73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</row>
    <row r="10" spans="1:73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</row>
    <row r="11" spans="1:73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93"/>
      <c r="BR12" s="193"/>
      <c r="BS12" s="193"/>
      <c r="BT12" s="193"/>
      <c r="BU12" s="107"/>
    </row>
    <row r="13" spans="1:73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93"/>
      <c r="BR13" s="193"/>
      <c r="BS13" s="193"/>
      <c r="BT13" s="193"/>
      <c r="BU13" s="107"/>
    </row>
    <row r="14" spans="1:73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93"/>
      <c r="BR14" s="193"/>
      <c r="BS14" s="193"/>
      <c r="BT14" s="193"/>
      <c r="BU14" s="107"/>
    </row>
    <row r="15" spans="1:73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41" t="s">
        <v>149</v>
      </c>
      <c r="B16" s="1041"/>
      <c r="C16" s="1041"/>
      <c r="D16" s="1041"/>
      <c r="E16" s="1041"/>
      <c r="F16" s="1041"/>
      <c r="G16" s="1041"/>
      <c r="H16" s="1042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4"/>
      <c r="J19" s="4"/>
      <c r="K19" s="1086" t="s">
        <v>41</v>
      </c>
      <c r="L19" s="1086"/>
      <c r="M19" s="1086"/>
      <c r="N19" s="1086"/>
      <c r="O19" s="1086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4"/>
      <c r="J20" s="103"/>
      <c r="K20" s="1086"/>
      <c r="L20" s="1086"/>
      <c r="M20" s="1086"/>
      <c r="N20" s="1086"/>
      <c r="O20" s="1086"/>
      <c r="P20" s="1028" t="e">
        <f>VLOOKUP(K21,選手リスト,3,FALSE)</f>
        <v>#N/A</v>
      </c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6" t="e">
        <f>VLOOKUP(K21,選手リスト,4,FALSE)</f>
        <v>#N/A</v>
      </c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34" t="e">
        <f>VLOOKUP(K21,選手リスト,9,FALSE)</f>
        <v>#N/A</v>
      </c>
      <c r="AL20" s="1034"/>
      <c r="AM20" s="1034"/>
      <c r="AN20" s="1034"/>
      <c r="AO20" s="1035" t="e">
        <f>VLOOKUP(K21,選手リスト,6,FALSE)</f>
        <v>#N/A</v>
      </c>
      <c r="AP20" s="1035"/>
      <c r="AQ20" s="1035"/>
      <c r="AR20" s="1035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37" t="s">
        <v>92</v>
      </c>
      <c r="B21" s="1037"/>
      <c r="C21" s="1037"/>
      <c r="D21" s="1037"/>
      <c r="E21" s="1037"/>
      <c r="F21" s="1038" t="s">
        <v>182</v>
      </c>
      <c r="G21" s="1038"/>
      <c r="H21" s="1038"/>
      <c r="I21" s="4"/>
      <c r="J21" s="36"/>
      <c r="K21" s="1032">
        <v>657</v>
      </c>
      <c r="L21" s="1032"/>
      <c r="M21" s="1032"/>
      <c r="N21" s="1032"/>
      <c r="O21" s="36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/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/>
      <c r="AL21" s="1034"/>
      <c r="AM21" s="1034"/>
      <c r="AN21" s="1034"/>
      <c r="AO21" s="1035"/>
      <c r="AP21" s="1035"/>
      <c r="AQ21" s="1035"/>
      <c r="AR21" s="1035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I22" s="4"/>
      <c r="J22" s="36"/>
      <c r="K22" s="1032"/>
      <c r="L22" s="1032"/>
      <c r="M22" s="1032"/>
      <c r="N22" s="1032"/>
      <c r="O22" s="36"/>
      <c r="P22" s="1033" t="e">
        <f>VLOOKUP(K21,選手リスト,2,FALSE)</f>
        <v>#N/A</v>
      </c>
      <c r="Q22" s="1033"/>
      <c r="R22" s="1033"/>
      <c r="S22" s="1033"/>
      <c r="T22" s="1033"/>
      <c r="U22" s="1033"/>
      <c r="V22" s="1033"/>
      <c r="W22" s="1033"/>
      <c r="X22" s="1033"/>
      <c r="Y22" s="1033"/>
      <c r="Z22" s="1033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I23" s="4"/>
      <c r="J23" s="36"/>
      <c r="K23" s="1032"/>
      <c r="L23" s="1032"/>
      <c r="M23" s="1032"/>
      <c r="N23" s="1032"/>
      <c r="O23" s="36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 t="e">
        <f>VLOOKUP(K21,選手リスト,5,FALSE)</f>
        <v>#N/A</v>
      </c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7" t="e">
        <f>VLOOKUP(K21,選手リスト,10,FALSE)</f>
        <v>#N/A</v>
      </c>
      <c r="AL23" s="1027"/>
      <c r="AM23" s="1027"/>
      <c r="AN23" s="1027"/>
      <c r="AO23" s="1035"/>
      <c r="AP23" s="1035"/>
      <c r="AQ23" s="1035"/>
      <c r="AR23" s="1035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I24" s="4"/>
      <c r="J24" s="36"/>
      <c r="K24" s="1032"/>
      <c r="L24" s="1032"/>
      <c r="M24" s="1032"/>
      <c r="N24" s="1032"/>
      <c r="O24" s="103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/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I25" s="4"/>
      <c r="J25" s="36"/>
      <c r="K25" s="36"/>
      <c r="L25" s="36"/>
      <c r="M25" s="36"/>
      <c r="N25" s="36"/>
      <c r="O25" s="36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5">
        <v>6</v>
      </c>
      <c r="AZ26" s="1115"/>
      <c r="BA26" s="1115"/>
      <c r="BB26" s="1116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I27" s="4"/>
      <c r="J27" s="36"/>
      <c r="K27" s="291"/>
      <c r="L27" s="291"/>
      <c r="M27" s="291"/>
      <c r="N27" s="291"/>
      <c r="O27" s="121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543"/>
      <c r="AT27" s="543"/>
      <c r="AU27" s="543"/>
      <c r="AV27" s="543"/>
      <c r="AW27" s="552"/>
      <c r="AX27" s="543"/>
      <c r="AY27" s="1115"/>
      <c r="AZ27" s="1115"/>
      <c r="BA27" s="1115"/>
      <c r="BB27" s="1116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I28" s="4"/>
      <c r="J28" s="36"/>
      <c r="K28" s="1032">
        <v>658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543"/>
      <c r="AT28" s="543"/>
      <c r="AU28" s="543"/>
      <c r="AV28" s="543"/>
      <c r="AW28" s="552"/>
      <c r="AX28" s="543"/>
      <c r="AY28" s="1115"/>
      <c r="AZ28" s="1115"/>
      <c r="BA28" s="1115"/>
      <c r="BB28" s="1116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I29" s="4"/>
      <c r="J29" s="36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550"/>
      <c r="AT29" s="550"/>
      <c r="AU29" s="550"/>
      <c r="AV29" s="554"/>
      <c r="AW29" s="554"/>
      <c r="AX29" s="543"/>
      <c r="AY29" s="1115"/>
      <c r="AZ29" s="1115"/>
      <c r="BA29" s="1115"/>
      <c r="BB29" s="1116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I30" s="4"/>
      <c r="J30" s="28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I31" s="4"/>
      <c r="J31" s="36"/>
      <c r="K31" s="1032"/>
      <c r="L31" s="1032"/>
      <c r="M31" s="1032"/>
      <c r="N31" s="1032"/>
      <c r="O31" s="118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557"/>
      <c r="AT31" s="1115">
        <v>1</v>
      </c>
      <c r="AU31" s="1115"/>
      <c r="AV31" s="1115"/>
      <c r="AW31" s="1116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I32" s="4"/>
      <c r="J32" s="36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557"/>
      <c r="AT32" s="1115"/>
      <c r="AU32" s="1115"/>
      <c r="AV32" s="1115"/>
      <c r="AW32" s="1116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5"/>
      <c r="AU33" s="1115"/>
      <c r="AV33" s="1115"/>
      <c r="AW33" s="1116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I34" s="4"/>
      <c r="J34" s="36"/>
      <c r="K34" s="934"/>
      <c r="L34" s="934"/>
      <c r="M34" s="934"/>
      <c r="N34" s="934"/>
      <c r="O34" s="121"/>
      <c r="P34" s="1028" t="e">
        <f>VLOOKUP(K35,選手リスト,3,FALSE)</f>
        <v>#N/A</v>
      </c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 t="e">
        <f>VLOOKUP(K35,選手リスト,4,FALSE)</f>
        <v>#N/A</v>
      </c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 t="e">
        <f>VLOOKUP(K35,選手リスト,9,FALSE)</f>
        <v>#N/A</v>
      </c>
      <c r="AL34" s="1034"/>
      <c r="AM34" s="1034"/>
      <c r="AN34" s="1034"/>
      <c r="AO34" s="1035" t="e">
        <f>VLOOKUP(K35,選手リスト,6,FALSE)</f>
        <v>#N/A</v>
      </c>
      <c r="AP34" s="1035"/>
      <c r="AQ34" s="1035"/>
      <c r="AR34" s="1035"/>
      <c r="AS34" s="564"/>
      <c r="AT34" s="1115"/>
      <c r="AU34" s="1115"/>
      <c r="AV34" s="1115"/>
      <c r="AW34" s="1115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I35" s="4"/>
      <c r="J35" s="36"/>
      <c r="K35" s="1032">
        <v>659</v>
      </c>
      <c r="L35" s="1032"/>
      <c r="M35" s="1032"/>
      <c r="N35" s="1032"/>
      <c r="O35" s="36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I36" s="4"/>
      <c r="J36" s="36"/>
      <c r="K36" s="1032"/>
      <c r="L36" s="1032"/>
      <c r="M36" s="1032"/>
      <c r="N36" s="1032"/>
      <c r="O36" s="36"/>
      <c r="P36" s="1033" t="e">
        <f>VLOOKUP(K35,選手リスト,2,FALSE)</f>
        <v>#N/A</v>
      </c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/>
      <c r="AL36" s="1034"/>
      <c r="AM36" s="1034"/>
      <c r="AN36" s="1034"/>
      <c r="AO36" s="1035"/>
      <c r="AP36" s="1035"/>
      <c r="AQ36" s="1035"/>
      <c r="AR36" s="1035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I37" s="4"/>
      <c r="J37" s="36"/>
      <c r="K37" s="1032"/>
      <c r="L37" s="1032"/>
      <c r="M37" s="1032"/>
      <c r="N37" s="1032"/>
      <c r="O37" s="36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 t="e">
        <f>VLOOKUP(K35,選手リスト,5,FALSE)</f>
        <v>#N/A</v>
      </c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 t="e">
        <f>VLOOKUP(K35,選手リスト,10,FALSE)</f>
        <v>#N/A</v>
      </c>
      <c r="AL37" s="1027"/>
      <c r="AM37" s="1027"/>
      <c r="AN37" s="1027"/>
      <c r="AO37" s="1035"/>
      <c r="AP37" s="1035"/>
      <c r="AQ37" s="1035"/>
      <c r="AR37" s="1035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I38" s="4"/>
      <c r="J38" s="36"/>
      <c r="K38" s="1032"/>
      <c r="L38" s="1032"/>
      <c r="M38" s="1032"/>
      <c r="N38" s="1032"/>
      <c r="O38" s="118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5">
        <v>15</v>
      </c>
      <c r="BD38" s="1115"/>
      <c r="BE38" s="1115"/>
      <c r="BF38" s="1116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I39" s="4"/>
      <c r="J39" s="36"/>
      <c r="K39" s="36"/>
      <c r="L39" s="36"/>
      <c r="M39" s="36"/>
      <c r="N39" s="36"/>
      <c r="O39" s="36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/>
      <c r="AL39" s="1027"/>
      <c r="AM39" s="1027"/>
      <c r="AN39" s="1027"/>
      <c r="AO39" s="1035"/>
      <c r="AP39" s="1035"/>
      <c r="AQ39" s="1035"/>
      <c r="AR39" s="1035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5"/>
      <c r="BD39" s="1115"/>
      <c r="BE39" s="1115"/>
      <c r="BF39" s="1116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5"/>
      <c r="BD40" s="1115"/>
      <c r="BE40" s="1115"/>
      <c r="BF40" s="1116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I41" s="4"/>
      <c r="J41" s="36"/>
      <c r="K41" s="934"/>
      <c r="L41" s="934"/>
      <c r="M41" s="934"/>
      <c r="N41" s="934"/>
      <c r="O41" s="121"/>
      <c r="P41" s="1028" t="e">
        <f>VLOOKUP(K42,選手リスト,3,FALSE)</f>
        <v>#N/A</v>
      </c>
      <c r="Q41" s="1028"/>
      <c r="R41" s="1028"/>
      <c r="S41" s="1028"/>
      <c r="T41" s="1028"/>
      <c r="U41" s="1028"/>
      <c r="V41" s="1028"/>
      <c r="W41" s="1028"/>
      <c r="X41" s="1028"/>
      <c r="Y41" s="1028"/>
      <c r="Z41" s="1028"/>
      <c r="AA41" s="1026" t="e">
        <f>VLOOKUP(K42,選手リスト,4,FALSE)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 t="e">
        <f>VLOOKUP(K42,選手リスト,9,FALSE)</f>
        <v>#N/A</v>
      </c>
      <c r="AL41" s="1034"/>
      <c r="AM41" s="1034"/>
      <c r="AN41" s="1034"/>
      <c r="AO41" s="1035" t="e">
        <f>VLOOKUP(K42,選手リスト,6,FALSE)</f>
        <v>#N/A</v>
      </c>
      <c r="AP41" s="1035"/>
      <c r="AQ41" s="1035"/>
      <c r="AR41" s="1035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5"/>
      <c r="BD41" s="1115"/>
      <c r="BE41" s="1115"/>
      <c r="BF41" s="1116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I42" s="4"/>
      <c r="J42" s="36"/>
      <c r="K42" s="1032">
        <v>660</v>
      </c>
      <c r="L42" s="1032"/>
      <c r="M42" s="1032"/>
      <c r="N42" s="1032"/>
      <c r="O42" s="36"/>
      <c r="P42" s="1028"/>
      <c r="Q42" s="1028"/>
      <c r="R42" s="1028"/>
      <c r="S42" s="1028"/>
      <c r="T42" s="1028"/>
      <c r="U42" s="1028"/>
      <c r="V42" s="1028"/>
      <c r="W42" s="1028"/>
      <c r="X42" s="1028"/>
      <c r="Y42" s="1028"/>
      <c r="Z42" s="1028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34"/>
      <c r="AL42" s="1034"/>
      <c r="AM42" s="1034"/>
      <c r="AN42" s="1034"/>
      <c r="AO42" s="1035"/>
      <c r="AP42" s="1035"/>
      <c r="AQ42" s="1035"/>
      <c r="AR42" s="1035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I43" s="4"/>
      <c r="J43" s="36"/>
      <c r="K43" s="1032"/>
      <c r="L43" s="1032"/>
      <c r="M43" s="1032"/>
      <c r="N43" s="1032"/>
      <c r="O43" s="36"/>
      <c r="P43" s="1033" t="e">
        <f>VLOOKUP(K42,選手リスト,2,FALSE)</f>
        <v>#N/A</v>
      </c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34"/>
      <c r="AL43" s="1034"/>
      <c r="AM43" s="1034"/>
      <c r="AN43" s="1034"/>
      <c r="AO43" s="1035"/>
      <c r="AP43" s="1035"/>
      <c r="AQ43" s="1035"/>
      <c r="AR43" s="1035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I44" s="4"/>
      <c r="J44" s="36"/>
      <c r="K44" s="1032"/>
      <c r="L44" s="1032"/>
      <c r="M44" s="1032"/>
      <c r="N44" s="1032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 t="e">
        <f>VLOOKUP(K42,選手リスト,5,FALSE)</f>
        <v>#N/A</v>
      </c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 t="e">
        <f>VLOOKUP(K42,選手リスト,10,FALSE)</f>
        <v>#N/A</v>
      </c>
      <c r="AL44" s="1027"/>
      <c r="AM44" s="1027"/>
      <c r="AN44" s="1027"/>
      <c r="AO44" s="1035"/>
      <c r="AP44" s="1035"/>
      <c r="AQ44" s="1035"/>
      <c r="AR44" s="1035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I45" s="4"/>
      <c r="J45" s="36"/>
      <c r="K45" s="1032"/>
      <c r="L45" s="1032"/>
      <c r="M45" s="1032"/>
      <c r="N45" s="1032"/>
      <c r="O45" s="118"/>
      <c r="P45" s="1033"/>
      <c r="Q45" s="1033"/>
      <c r="R45" s="1033"/>
      <c r="S45" s="1033"/>
      <c r="T45" s="1033"/>
      <c r="U45" s="1033"/>
      <c r="V45" s="1033"/>
      <c r="W45" s="1033"/>
      <c r="X45" s="1033"/>
      <c r="Y45" s="1033"/>
      <c r="Z45" s="1033"/>
      <c r="AA45" s="1026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7"/>
      <c r="AL45" s="1027"/>
      <c r="AM45" s="1027"/>
      <c r="AN45" s="1027"/>
      <c r="AO45" s="1035"/>
      <c r="AP45" s="1035"/>
      <c r="AQ45" s="1035"/>
      <c r="AR45" s="1035"/>
      <c r="AS45" s="564"/>
      <c r="AT45" s="1115">
        <f>AT31+1</f>
        <v>2</v>
      </c>
      <c r="AU45" s="1115"/>
      <c r="AV45" s="1115"/>
      <c r="AW45" s="1116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I46" s="4"/>
      <c r="J46" s="36"/>
      <c r="K46" s="36"/>
      <c r="L46" s="36"/>
      <c r="M46" s="36"/>
      <c r="N46" s="36"/>
      <c r="O46" s="36"/>
      <c r="P46" s="1033"/>
      <c r="Q46" s="1033"/>
      <c r="R46" s="1033"/>
      <c r="S46" s="1033"/>
      <c r="T46" s="1033"/>
      <c r="U46" s="1033"/>
      <c r="V46" s="1033"/>
      <c r="W46" s="1033"/>
      <c r="X46" s="1033"/>
      <c r="Y46" s="1033"/>
      <c r="Z46" s="1033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27"/>
      <c r="AL46" s="1027"/>
      <c r="AM46" s="1027"/>
      <c r="AN46" s="1027"/>
      <c r="AO46" s="1035"/>
      <c r="AP46" s="1035"/>
      <c r="AQ46" s="1035"/>
      <c r="AR46" s="1035"/>
      <c r="AS46" s="564"/>
      <c r="AT46" s="1115"/>
      <c r="AU46" s="1115"/>
      <c r="AV46" s="1115"/>
      <c r="AW46" s="1116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5"/>
      <c r="AU47" s="1115"/>
      <c r="AV47" s="1115"/>
      <c r="AW47" s="1116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I48" s="4"/>
      <c r="J48" s="36"/>
      <c r="K48" s="934"/>
      <c r="L48" s="934"/>
      <c r="M48" s="934"/>
      <c r="N48" s="934"/>
      <c r="O48" s="121"/>
      <c r="P48" s="1028" t="e">
        <f>VLOOKUP(K49,選手リスト,3,FALSE)</f>
        <v>#N/A</v>
      </c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 t="e">
        <f>VLOOKUP(K49,選手リスト,4,FALSE)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 t="e">
        <f>VLOOKUP(K49,選手リスト,9,FALSE)</f>
        <v>#N/A</v>
      </c>
      <c r="AL48" s="1034"/>
      <c r="AM48" s="1034"/>
      <c r="AN48" s="1034"/>
      <c r="AO48" s="1035" t="e">
        <f>VLOOKUP(K49,選手リスト,6,FALSE)</f>
        <v>#N/A</v>
      </c>
      <c r="AP48" s="1035"/>
      <c r="AQ48" s="1035"/>
      <c r="AR48" s="1035"/>
      <c r="AS48" s="564"/>
      <c r="AT48" s="1115"/>
      <c r="AU48" s="1115"/>
      <c r="AV48" s="1115"/>
      <c r="AW48" s="1116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I49" s="4"/>
      <c r="J49" s="36"/>
      <c r="K49" s="1032">
        <v>661</v>
      </c>
      <c r="L49" s="1032"/>
      <c r="M49" s="1032"/>
      <c r="N49" s="1032"/>
      <c r="O49" s="36"/>
      <c r="P49" s="1028"/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I50" s="4"/>
      <c r="J50" s="36"/>
      <c r="K50" s="1032"/>
      <c r="L50" s="1032"/>
      <c r="M50" s="1032"/>
      <c r="N50" s="1032"/>
      <c r="O50" s="36"/>
      <c r="P50" s="1033" t="e">
        <f>VLOOKUP(K49,選手リスト,2,FALSE)</f>
        <v>#N/A</v>
      </c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I51" s="4"/>
      <c r="J51" s="36"/>
      <c r="K51" s="1032"/>
      <c r="L51" s="1032"/>
      <c r="M51" s="1032"/>
      <c r="N51" s="1032"/>
      <c r="O51" s="36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 t="e">
        <f>VLOOKUP(K49,選手リスト,5,FALSE)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 t="e">
        <f>VLOOKUP(K49,選手リスト,10,FALSE)</f>
        <v>#N/A</v>
      </c>
      <c r="AL51" s="1027"/>
      <c r="AM51" s="1027"/>
      <c r="AN51" s="1027"/>
      <c r="AO51" s="1035"/>
      <c r="AP51" s="1035"/>
      <c r="AQ51" s="1035"/>
      <c r="AR51" s="1035"/>
      <c r="AS51" s="564"/>
      <c r="AT51" s="564"/>
      <c r="AU51" s="564"/>
      <c r="AV51" s="543"/>
      <c r="AW51" s="543"/>
      <c r="AX51" s="543"/>
      <c r="AY51" s="1115">
        <f>AY26+1</f>
        <v>7</v>
      </c>
      <c r="AZ51" s="1115"/>
      <c r="BA51" s="1115"/>
      <c r="BB51" s="1116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I52" s="4"/>
      <c r="J52" s="36"/>
      <c r="K52" s="1032"/>
      <c r="L52" s="1032"/>
      <c r="M52" s="1032"/>
      <c r="N52" s="1032"/>
      <c r="O52" s="118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AS52" s="564"/>
      <c r="AT52" s="564"/>
      <c r="AU52" s="564"/>
      <c r="AV52" s="543"/>
      <c r="AW52" s="543"/>
      <c r="AX52" s="543"/>
      <c r="AY52" s="1115"/>
      <c r="AZ52" s="1115"/>
      <c r="BA52" s="1115"/>
      <c r="BB52" s="1116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I53" s="4"/>
      <c r="J53" s="36"/>
      <c r="K53" s="36"/>
      <c r="L53" s="36"/>
      <c r="M53" s="36"/>
      <c r="N53" s="36"/>
      <c r="O53" s="36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AS53" s="564"/>
      <c r="AT53" s="564"/>
      <c r="AU53" s="564"/>
      <c r="AV53" s="552"/>
      <c r="AW53" s="552"/>
      <c r="AX53" s="543"/>
      <c r="AY53" s="1115"/>
      <c r="AZ53" s="1115"/>
      <c r="BA53" s="1115"/>
      <c r="BB53" s="1116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5"/>
      <c r="AZ54" s="1115"/>
      <c r="BA54" s="1115"/>
      <c r="BB54" s="1116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I55" s="4"/>
      <c r="J55" s="36"/>
      <c r="K55" s="934"/>
      <c r="L55" s="934"/>
      <c r="M55" s="934"/>
      <c r="N55" s="934"/>
      <c r="O55" s="121"/>
      <c r="P55" s="1028" t="e">
        <f>VLOOKUP(K56,選手リスト,3,FALSE)</f>
        <v>#N/A</v>
      </c>
      <c r="Q55" s="1028"/>
      <c r="R55" s="1028"/>
      <c r="S55" s="1028"/>
      <c r="T55" s="1028"/>
      <c r="U55" s="1028"/>
      <c r="V55" s="1028"/>
      <c r="W55" s="1028"/>
      <c r="X55" s="1028"/>
      <c r="Y55" s="1028"/>
      <c r="Z55" s="1028"/>
      <c r="AA55" s="1026" t="e">
        <f>VLOOKUP(K56,選手リスト,4,FALSE)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 t="e">
        <f>VLOOKUP(K56,選手リスト,9,FALSE)</f>
        <v>#N/A</v>
      </c>
      <c r="AL55" s="1034"/>
      <c r="AM55" s="1034"/>
      <c r="AN55" s="1034"/>
      <c r="AO55" s="1035" t="e">
        <f>VLOOKUP(K56,選手リスト,6,FALSE)</f>
        <v>#N/A</v>
      </c>
      <c r="AP55" s="1035"/>
      <c r="AQ55" s="1035"/>
      <c r="AR55" s="1035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I56" s="4"/>
      <c r="J56" s="36"/>
      <c r="K56" s="1032">
        <v>662</v>
      </c>
      <c r="L56" s="1032"/>
      <c r="M56" s="1032"/>
      <c r="N56" s="1032"/>
      <c r="O56" s="36"/>
      <c r="P56" s="1028"/>
      <c r="Q56" s="1028"/>
      <c r="R56" s="1028"/>
      <c r="S56" s="1028"/>
      <c r="T56" s="1028"/>
      <c r="U56" s="1028"/>
      <c r="V56" s="1028"/>
      <c r="W56" s="1028"/>
      <c r="X56" s="1028"/>
      <c r="Y56" s="1028"/>
      <c r="Z56" s="1028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34"/>
      <c r="AL56" s="1034"/>
      <c r="AM56" s="1034"/>
      <c r="AN56" s="1034"/>
      <c r="AO56" s="1035"/>
      <c r="AP56" s="1035"/>
      <c r="AQ56" s="1035"/>
      <c r="AR56" s="1035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I57" s="4"/>
      <c r="J57" s="36"/>
      <c r="K57" s="1032"/>
      <c r="L57" s="1032"/>
      <c r="M57" s="1032"/>
      <c r="N57" s="1032"/>
      <c r="O57" s="36"/>
      <c r="P57" s="1033" t="e">
        <f>VLOOKUP(K56,選手リスト,2,FALSE)</f>
        <v>#N/A</v>
      </c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/>
      <c r="AL57" s="1034"/>
      <c r="AM57" s="1034"/>
      <c r="AN57" s="1034"/>
      <c r="AO57" s="1035"/>
      <c r="AP57" s="1035"/>
      <c r="AQ57" s="1035"/>
      <c r="AR57" s="1035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5">
        <v>31</v>
      </c>
      <c r="BH57" s="1115"/>
      <c r="BI57" s="1115"/>
      <c r="BJ57" s="1116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I58" s="4"/>
      <c r="J58" s="36"/>
      <c r="K58" s="1032"/>
      <c r="L58" s="1032"/>
      <c r="M58" s="1032"/>
      <c r="N58" s="1032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 t="e">
        <f>VLOOKUP(K56,選手リスト,5,FALSE)</f>
        <v>#N/A</v>
      </c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 t="e">
        <f>VLOOKUP(K56,選手リスト,10,FALSE)</f>
        <v>#N/A</v>
      </c>
      <c r="AL58" s="1027"/>
      <c r="AM58" s="1027"/>
      <c r="AN58" s="1027"/>
      <c r="AO58" s="1035"/>
      <c r="AP58" s="1035"/>
      <c r="AQ58" s="1035"/>
      <c r="AR58" s="1035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5"/>
      <c r="BH58" s="1115"/>
      <c r="BI58" s="1115"/>
      <c r="BJ58" s="1116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I59" s="4"/>
      <c r="J59" s="36"/>
      <c r="K59" s="1032"/>
      <c r="L59" s="1032"/>
      <c r="M59" s="1032"/>
      <c r="N59" s="1032"/>
      <c r="O59" s="118"/>
      <c r="P59" s="1033"/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7"/>
      <c r="AL59" s="1027"/>
      <c r="AM59" s="1027"/>
      <c r="AN59" s="1027"/>
      <c r="AO59" s="1035"/>
      <c r="AP59" s="1035"/>
      <c r="AQ59" s="1035"/>
      <c r="AR59" s="1035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5"/>
      <c r="BH59" s="1115"/>
      <c r="BI59" s="1115"/>
      <c r="BJ59" s="1116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I60" s="4"/>
      <c r="J60" s="36"/>
      <c r="K60" s="36"/>
      <c r="L60" s="36"/>
      <c r="M60" s="36"/>
      <c r="N60" s="36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/>
      <c r="AL60" s="1027"/>
      <c r="AM60" s="1027"/>
      <c r="AN60" s="1027"/>
      <c r="AO60" s="1035"/>
      <c r="AP60" s="1035"/>
      <c r="AQ60" s="1035"/>
      <c r="AR60" s="1035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5"/>
      <c r="BH60" s="1115"/>
      <c r="BI60" s="1115"/>
      <c r="BJ60" s="1116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I62" s="4"/>
      <c r="J62" s="36"/>
      <c r="K62" s="934"/>
      <c r="L62" s="934"/>
      <c r="M62" s="934"/>
      <c r="N62" s="934"/>
      <c r="O62" s="121"/>
      <c r="P62" s="1028" t="e">
        <f>VLOOKUP(K63,選手リスト,3,FALSE)</f>
        <v>#N/A</v>
      </c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 t="e">
        <f>VLOOKUP(K63,選手リスト,4,FALSE)</f>
        <v>#N/A</v>
      </c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 t="e">
        <f>VLOOKUP(K63,選手リスト,9,FALSE)</f>
        <v>#N/A</v>
      </c>
      <c r="AL62" s="1034"/>
      <c r="AM62" s="1034"/>
      <c r="AN62" s="1034"/>
      <c r="AO62" s="1035" t="e">
        <f>VLOOKUP(K63,選手リスト,6,FALSE)</f>
        <v>#N/A</v>
      </c>
      <c r="AP62" s="1035"/>
      <c r="AQ62" s="1035"/>
      <c r="AR62" s="1035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I63" s="4"/>
      <c r="J63" s="36"/>
      <c r="K63" s="1032">
        <v>663</v>
      </c>
      <c r="L63" s="1032"/>
      <c r="M63" s="1032"/>
      <c r="N63" s="1032"/>
      <c r="O63" s="36"/>
      <c r="P63" s="1028"/>
      <c r="Q63" s="1028"/>
      <c r="R63" s="1028"/>
      <c r="S63" s="1028"/>
      <c r="T63" s="1028"/>
      <c r="U63" s="1028"/>
      <c r="V63" s="1028"/>
      <c r="W63" s="1028"/>
      <c r="X63" s="1028"/>
      <c r="Y63" s="1028"/>
      <c r="Z63" s="1028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I64" s="4"/>
      <c r="J64" s="36"/>
      <c r="K64" s="1032"/>
      <c r="L64" s="1032"/>
      <c r="M64" s="1032"/>
      <c r="N64" s="1032"/>
      <c r="O64" s="36"/>
      <c r="P64" s="1033" t="e">
        <f>VLOOKUP(K63,選手リスト,2,FALSE)</f>
        <v>#N/A</v>
      </c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/>
      <c r="AL64" s="1034"/>
      <c r="AM64" s="1034"/>
      <c r="AN64" s="1034"/>
      <c r="AO64" s="1035"/>
      <c r="AP64" s="1035"/>
      <c r="AQ64" s="1035"/>
      <c r="AR64" s="1035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I65" s="4"/>
      <c r="J65" s="36"/>
      <c r="K65" s="1032"/>
      <c r="L65" s="1032"/>
      <c r="M65" s="1032"/>
      <c r="N65" s="1032"/>
      <c r="O65" s="36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 t="e">
        <f>VLOOKUP(K63,選手リスト,5,FALSE)</f>
        <v>#N/A</v>
      </c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 t="e">
        <f>VLOOKUP(K63,選手リスト,10,FALSE)</f>
        <v>#N/A</v>
      </c>
      <c r="AL65" s="1027"/>
      <c r="AM65" s="1027"/>
      <c r="AN65" s="1027"/>
      <c r="AO65" s="1035"/>
      <c r="AP65" s="1035"/>
      <c r="AQ65" s="1035"/>
      <c r="AR65" s="1035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I66" s="4"/>
      <c r="J66" s="36"/>
      <c r="K66" s="1032"/>
      <c r="L66" s="1032"/>
      <c r="M66" s="1032"/>
      <c r="N66" s="1032"/>
      <c r="O66" s="118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564"/>
      <c r="AT66" s="564"/>
      <c r="AU66" s="564"/>
      <c r="AV66" s="543"/>
      <c r="AW66" s="543"/>
      <c r="AX66" s="543"/>
      <c r="AY66" s="1115">
        <f>AY51+1</f>
        <v>8</v>
      </c>
      <c r="AZ66" s="1115"/>
      <c r="BA66" s="1115"/>
      <c r="BB66" s="1116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I67" s="4"/>
      <c r="J67" s="36"/>
      <c r="K67" s="36"/>
      <c r="L67" s="36"/>
      <c r="M67" s="36"/>
      <c r="N67" s="36"/>
      <c r="O67" s="36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/>
      <c r="AL67" s="1027"/>
      <c r="AM67" s="1027"/>
      <c r="AN67" s="1027"/>
      <c r="AO67" s="1035"/>
      <c r="AP67" s="1035"/>
      <c r="AQ67" s="1035"/>
      <c r="AR67" s="1035"/>
      <c r="AS67" s="564"/>
      <c r="AT67" s="564"/>
      <c r="AU67" s="564"/>
      <c r="AV67" s="543"/>
      <c r="AW67" s="543"/>
      <c r="AX67" s="543"/>
      <c r="AY67" s="1115"/>
      <c r="AZ67" s="1115"/>
      <c r="BA67" s="1115"/>
      <c r="BB67" s="1116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5"/>
      <c r="AZ68" s="1115"/>
      <c r="BA68" s="1115"/>
      <c r="BB68" s="1116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I69" s="4"/>
      <c r="J69" s="36"/>
      <c r="K69" s="934"/>
      <c r="L69" s="934"/>
      <c r="M69" s="934"/>
      <c r="N69" s="934"/>
      <c r="O69" s="121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564"/>
      <c r="AT69" s="564"/>
      <c r="AU69" s="564"/>
      <c r="AV69" s="543"/>
      <c r="AW69" s="543"/>
      <c r="AX69" s="557"/>
      <c r="AY69" s="1115"/>
      <c r="AZ69" s="1115"/>
      <c r="BA69" s="1115"/>
      <c r="BB69" s="1116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I70" s="4"/>
      <c r="J70" s="36"/>
      <c r="K70" s="1032">
        <v>664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I71" s="4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I72" s="4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I73" s="4"/>
      <c r="J73" s="36"/>
      <c r="K73" s="1032"/>
      <c r="L73" s="1032"/>
      <c r="M73" s="1032"/>
      <c r="N73" s="1032"/>
      <c r="O73" s="118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I74" s="4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I76" s="4"/>
      <c r="J76" s="36"/>
      <c r="K76" s="934"/>
      <c r="L76" s="934"/>
      <c r="M76" s="934"/>
      <c r="N76" s="934"/>
      <c r="O76" s="121"/>
      <c r="P76" s="1028" t="e">
        <f>VLOOKUP(K77,選手リスト,3,FALSE)</f>
        <v>#N/A</v>
      </c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 t="e">
        <f>VLOOKUP(K77,選手リスト,4,FALSE)</f>
        <v>#N/A</v>
      </c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 t="e">
        <f>VLOOKUP(K77,選手リスト,9,FALSE)</f>
        <v>#N/A</v>
      </c>
      <c r="AL76" s="1034"/>
      <c r="AM76" s="1034"/>
      <c r="AN76" s="1034"/>
      <c r="AO76" s="1035" t="e">
        <f>VLOOKUP(K77,選手リスト,6,FALSE)</f>
        <v>#N/A</v>
      </c>
      <c r="AP76" s="1035"/>
      <c r="AQ76" s="1035"/>
      <c r="AR76" s="1035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5">
        <f>BC38+1</f>
        <v>16</v>
      </c>
      <c r="BD76" s="1115"/>
      <c r="BE76" s="1115"/>
      <c r="BF76" s="1116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I77" s="4"/>
      <c r="J77" s="36"/>
      <c r="K77" s="1032">
        <v>665</v>
      </c>
      <c r="L77" s="1032"/>
      <c r="M77" s="1032"/>
      <c r="N77" s="1032"/>
      <c r="O77" s="36"/>
      <c r="P77" s="1028"/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5"/>
      <c r="BD77" s="1115"/>
      <c r="BE77" s="1115"/>
      <c r="BF77" s="1116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I78" s="4"/>
      <c r="J78" s="36"/>
      <c r="K78" s="1032"/>
      <c r="L78" s="1032"/>
      <c r="M78" s="1032"/>
      <c r="N78" s="1032"/>
      <c r="O78" s="36"/>
      <c r="P78" s="1033" t="e">
        <f>VLOOKUP(K77,選手リスト,2,FALSE)</f>
        <v>#N/A</v>
      </c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5"/>
      <c r="BD78" s="1115"/>
      <c r="BE78" s="1115"/>
      <c r="BF78" s="1116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I79" s="4"/>
      <c r="J79" s="36"/>
      <c r="K79" s="1032"/>
      <c r="L79" s="1032"/>
      <c r="M79" s="1032"/>
      <c r="N79" s="1032"/>
      <c r="O79" s="36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 t="e">
        <f>VLOOKUP(K77,選手リスト,5,FALSE)</f>
        <v>#N/A</v>
      </c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 t="e">
        <f>VLOOKUP(K77,選手リスト,10,FALSE)</f>
        <v>#N/A</v>
      </c>
      <c r="AL79" s="1027"/>
      <c r="AM79" s="1027"/>
      <c r="AN79" s="1027"/>
      <c r="AO79" s="1035"/>
      <c r="AP79" s="1035"/>
      <c r="AQ79" s="1035"/>
      <c r="AR79" s="1035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5"/>
      <c r="BD79" s="1115"/>
      <c r="BE79" s="1115"/>
      <c r="BF79" s="1116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I80" s="4"/>
      <c r="J80" s="36"/>
      <c r="K80" s="1032"/>
      <c r="L80" s="1032"/>
      <c r="M80" s="1032"/>
      <c r="N80" s="1032"/>
      <c r="O80" s="118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564"/>
      <c r="AT80" s="1115">
        <f>AT45+1</f>
        <v>3</v>
      </c>
      <c r="AU80" s="1115"/>
      <c r="AV80" s="1115"/>
      <c r="AW80" s="1116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I81" s="4"/>
      <c r="J81" s="36"/>
      <c r="K81" s="36"/>
      <c r="L81" s="36"/>
      <c r="M81" s="36"/>
      <c r="N81" s="36"/>
      <c r="O81" s="36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564"/>
      <c r="AT81" s="1115"/>
      <c r="AU81" s="1115"/>
      <c r="AV81" s="1115"/>
      <c r="AW81" s="1116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5"/>
      <c r="AU82" s="1115"/>
      <c r="AV82" s="1115"/>
      <c r="AW82" s="1116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I83" s="4"/>
      <c r="J83" s="36"/>
      <c r="K83" s="934"/>
      <c r="L83" s="934"/>
      <c r="M83" s="934"/>
      <c r="N83" s="934"/>
      <c r="O83" s="121"/>
      <c r="P83" s="1028" t="e">
        <f>VLOOKUP(K84,選手リスト,3,FALSE)</f>
        <v>#N/A</v>
      </c>
      <c r="Q83" s="1028"/>
      <c r="R83" s="1028"/>
      <c r="S83" s="1028"/>
      <c r="T83" s="1028"/>
      <c r="U83" s="1028"/>
      <c r="V83" s="1028"/>
      <c r="W83" s="1028"/>
      <c r="X83" s="1028"/>
      <c r="Y83" s="1028"/>
      <c r="Z83" s="1028"/>
      <c r="AA83" s="1026" t="e">
        <f>VLOOKUP(K84,選手リスト,4,FALSE)</f>
        <v>#N/A</v>
      </c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 t="e">
        <f>VLOOKUP(K84,選手リスト,9,FALSE)</f>
        <v>#N/A</v>
      </c>
      <c r="AL83" s="1034"/>
      <c r="AM83" s="1034"/>
      <c r="AN83" s="1034"/>
      <c r="AO83" s="1035" t="e">
        <f>VLOOKUP(K84,選手リスト,6,FALSE)</f>
        <v>#N/A</v>
      </c>
      <c r="AP83" s="1035"/>
      <c r="AQ83" s="1035"/>
      <c r="AR83" s="1035"/>
      <c r="AS83" s="564"/>
      <c r="AT83" s="1115"/>
      <c r="AU83" s="1115"/>
      <c r="AV83" s="1115"/>
      <c r="AW83" s="1116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I84" s="4"/>
      <c r="J84" s="36"/>
      <c r="K84" s="1032">
        <v>666</v>
      </c>
      <c r="L84" s="1032"/>
      <c r="M84" s="1032"/>
      <c r="N84" s="1032"/>
      <c r="O84" s="36"/>
      <c r="P84" s="1028"/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/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/>
      <c r="AL84" s="1034"/>
      <c r="AM84" s="1034"/>
      <c r="AN84" s="1034"/>
      <c r="AO84" s="1035"/>
      <c r="AP84" s="1035"/>
      <c r="AQ84" s="1035"/>
      <c r="AR84" s="1035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I85" s="4"/>
      <c r="J85" s="36"/>
      <c r="K85" s="1032"/>
      <c r="L85" s="1032"/>
      <c r="M85" s="1032"/>
      <c r="N85" s="1032"/>
      <c r="O85" s="36"/>
      <c r="P85" s="1033" t="e">
        <f>VLOOKUP(K84,選手リスト,2,FALSE)</f>
        <v>#N/A</v>
      </c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I86" s="4"/>
      <c r="J86" s="36"/>
      <c r="K86" s="1032"/>
      <c r="L86" s="1032"/>
      <c r="M86" s="1032"/>
      <c r="N86" s="1032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 t="e">
        <f>VLOOKUP(K84,選手リスト,5,FALSE)</f>
        <v>#N/A</v>
      </c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 t="e">
        <f>VLOOKUP(K84,選手リスト,10,FALSE)</f>
        <v>#N/A</v>
      </c>
      <c r="AL86" s="1027"/>
      <c r="AM86" s="1027"/>
      <c r="AN86" s="1027"/>
      <c r="AO86" s="1035"/>
      <c r="AP86" s="1035"/>
      <c r="AQ86" s="1035"/>
      <c r="AR86" s="1035"/>
      <c r="AS86" s="564"/>
      <c r="AT86" s="564"/>
      <c r="AU86" s="564"/>
      <c r="AV86" s="543"/>
      <c r="AW86" s="543"/>
      <c r="AX86" s="543"/>
      <c r="AY86" s="1115">
        <f>AY66+1</f>
        <v>9</v>
      </c>
      <c r="AZ86" s="1115"/>
      <c r="BA86" s="1115"/>
      <c r="BB86" s="1116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I87" s="4"/>
      <c r="J87" s="36"/>
      <c r="K87" s="1032"/>
      <c r="L87" s="1032"/>
      <c r="M87" s="1032"/>
      <c r="N87" s="1032"/>
      <c r="O87" s="118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/>
      <c r="AL87" s="1027"/>
      <c r="AM87" s="1027"/>
      <c r="AN87" s="1027"/>
      <c r="AO87" s="1035"/>
      <c r="AP87" s="1035"/>
      <c r="AQ87" s="1035"/>
      <c r="AR87" s="1035"/>
      <c r="AS87" s="564"/>
      <c r="AT87" s="564"/>
      <c r="AU87" s="564"/>
      <c r="AV87" s="543"/>
      <c r="AW87" s="543"/>
      <c r="AX87" s="543"/>
      <c r="AY87" s="1115"/>
      <c r="AZ87" s="1115"/>
      <c r="BA87" s="1115"/>
      <c r="BB87" s="1116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I88" s="4"/>
      <c r="J88" s="36"/>
      <c r="K88" s="36"/>
      <c r="L88" s="36"/>
      <c r="M88" s="36"/>
      <c r="N88" s="36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564"/>
      <c r="AT88" s="564"/>
      <c r="AU88" s="564"/>
      <c r="AV88" s="552"/>
      <c r="AW88" s="552"/>
      <c r="AX88" s="543"/>
      <c r="AY88" s="1115"/>
      <c r="AZ88" s="1115"/>
      <c r="BA88" s="1115"/>
      <c r="BB88" s="1116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5"/>
      <c r="AZ89" s="1115"/>
      <c r="BA89" s="1115"/>
      <c r="BB89" s="1116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I90" s="4"/>
      <c r="J90" s="28"/>
      <c r="K90" s="934"/>
      <c r="L90" s="934"/>
      <c r="M90" s="934"/>
      <c r="N90" s="934"/>
      <c r="O90" s="121"/>
      <c r="P90" s="1028" t="e">
        <f>VLOOKUP(K91,選手リスト,3,FALSE)</f>
        <v>#N/A</v>
      </c>
      <c r="Q90" s="1028"/>
      <c r="R90" s="1028"/>
      <c r="S90" s="1028"/>
      <c r="T90" s="1028"/>
      <c r="U90" s="1028"/>
      <c r="V90" s="1028"/>
      <c r="W90" s="1028"/>
      <c r="X90" s="1028"/>
      <c r="Y90" s="1028"/>
      <c r="Z90" s="1028"/>
      <c r="AA90" s="1026" t="e">
        <f>VLOOKUP(K91,選手リスト,4,FALSE)</f>
        <v>#N/A</v>
      </c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34" t="e">
        <f>VLOOKUP(K91,選手リスト,9,FALSE)</f>
        <v>#N/A</v>
      </c>
      <c r="AL90" s="1034"/>
      <c r="AM90" s="1034"/>
      <c r="AN90" s="1034"/>
      <c r="AO90" s="1035" t="e">
        <f>VLOOKUP(K91,選手リスト,6,FALSE)</f>
        <v>#N/A</v>
      </c>
      <c r="AP90" s="1035"/>
      <c r="AQ90" s="1035"/>
      <c r="AR90" s="1035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I91" s="4"/>
      <c r="J91" s="103"/>
      <c r="K91" s="1032">
        <v>667</v>
      </c>
      <c r="L91" s="1032"/>
      <c r="M91" s="1032"/>
      <c r="N91" s="1032"/>
      <c r="O91" s="36"/>
      <c r="P91" s="1028"/>
      <c r="Q91" s="1028"/>
      <c r="R91" s="1028"/>
      <c r="S91" s="1028"/>
      <c r="T91" s="1028"/>
      <c r="U91" s="1028"/>
      <c r="V91" s="1028"/>
      <c r="W91" s="1028"/>
      <c r="X91" s="1028"/>
      <c r="Y91" s="1028"/>
      <c r="Z91" s="1028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34"/>
      <c r="AL91" s="1034"/>
      <c r="AM91" s="1034"/>
      <c r="AN91" s="1034"/>
      <c r="AO91" s="1035"/>
      <c r="AP91" s="1035"/>
      <c r="AQ91" s="1035"/>
      <c r="AR91" s="1035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I92" s="4"/>
      <c r="J92" s="28"/>
      <c r="K92" s="1032"/>
      <c r="L92" s="1032"/>
      <c r="M92" s="1032"/>
      <c r="N92" s="1032"/>
      <c r="O92" s="36"/>
      <c r="P92" s="1033" t="e">
        <f>VLOOKUP(K91,選手リスト,2,FALSE)</f>
        <v>#N/A</v>
      </c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34"/>
      <c r="AL92" s="1034"/>
      <c r="AM92" s="1034"/>
      <c r="AN92" s="1034"/>
      <c r="AO92" s="1035"/>
      <c r="AP92" s="1035"/>
      <c r="AQ92" s="1035"/>
      <c r="AR92" s="1035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I93" s="4"/>
      <c r="J93" s="36"/>
      <c r="K93" s="1032"/>
      <c r="L93" s="1032"/>
      <c r="M93" s="1032"/>
      <c r="N93" s="1032"/>
      <c r="O93" s="36"/>
      <c r="P93" s="1033"/>
      <c r="Q93" s="1033"/>
      <c r="R93" s="1033"/>
      <c r="S93" s="1033"/>
      <c r="T93" s="1033"/>
      <c r="U93" s="1033"/>
      <c r="V93" s="1033"/>
      <c r="W93" s="1033"/>
      <c r="X93" s="1033"/>
      <c r="Y93" s="1033"/>
      <c r="Z93" s="1033"/>
      <c r="AA93" s="1026" t="e">
        <f>VLOOKUP(K91,選手リスト,5,FALSE)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27" t="e">
        <f>VLOOKUP(K91,選手リスト,10,FALSE)</f>
        <v>#N/A</v>
      </c>
      <c r="AL93" s="1027"/>
      <c r="AM93" s="1027"/>
      <c r="AN93" s="1027"/>
      <c r="AO93" s="1035"/>
      <c r="AP93" s="1035"/>
      <c r="AQ93" s="1035"/>
      <c r="AR93" s="1035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5">
        <v>47</v>
      </c>
      <c r="BL93" s="1115"/>
      <c r="BM93" s="1115"/>
      <c r="BN93" s="1116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I94" s="4"/>
      <c r="J94" s="36"/>
      <c r="K94" s="1032"/>
      <c r="L94" s="1032"/>
      <c r="M94" s="1032"/>
      <c r="N94" s="1032"/>
      <c r="O94" s="118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27"/>
      <c r="AL94" s="1027"/>
      <c r="AM94" s="1027"/>
      <c r="AN94" s="1027"/>
      <c r="AO94" s="1035"/>
      <c r="AP94" s="1035"/>
      <c r="AQ94" s="1035"/>
      <c r="AR94" s="1035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5"/>
      <c r="BL94" s="1115"/>
      <c r="BM94" s="1115"/>
      <c r="BN94" s="1116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I95" s="4"/>
      <c r="J95" s="36"/>
      <c r="K95" s="36"/>
      <c r="L95" s="36"/>
      <c r="M95" s="36"/>
      <c r="N95" s="36"/>
      <c r="O95" s="36"/>
      <c r="P95" s="1033"/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27"/>
      <c r="AL95" s="1027"/>
      <c r="AM95" s="1027"/>
      <c r="AN95" s="1027"/>
      <c r="AO95" s="1035"/>
      <c r="AP95" s="1035"/>
      <c r="AQ95" s="1035"/>
      <c r="AR95" s="1035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5"/>
      <c r="BL95" s="1115"/>
      <c r="BM95" s="1115"/>
      <c r="BN95" s="1116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5"/>
      <c r="BL96" s="1115"/>
      <c r="BM96" s="1115"/>
      <c r="BN96" s="1116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I97" s="4"/>
      <c r="J97" s="28"/>
      <c r="K97" s="934"/>
      <c r="L97" s="934"/>
      <c r="M97" s="934"/>
      <c r="N97" s="934"/>
      <c r="O97" s="121"/>
      <c r="P97" s="1028" t="e">
        <f>VLOOKUP(K98,選手リスト,3,FALSE)</f>
        <v>#N/A</v>
      </c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 t="e">
        <f>VLOOKUP(K98,選手リスト,4,FALSE)</f>
        <v>#N/A</v>
      </c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 t="e">
        <f>VLOOKUP(K98,選手リスト,9,FALSE)</f>
        <v>#N/A</v>
      </c>
      <c r="AL97" s="1034"/>
      <c r="AM97" s="1034"/>
      <c r="AN97" s="1034"/>
      <c r="AO97" s="1035" t="e">
        <f>VLOOKUP(K98,選手リスト,6,FALSE)</f>
        <v>#N/A</v>
      </c>
      <c r="AP97" s="1035"/>
      <c r="AQ97" s="1035"/>
      <c r="AR97" s="1035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17" t="s">
        <v>151</v>
      </c>
      <c r="BK97" s="1117"/>
      <c r="BL97" s="1117"/>
      <c r="BM97" s="1117"/>
      <c r="BN97" s="1118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I98" s="4"/>
      <c r="J98" s="103"/>
      <c r="K98" s="1032">
        <v>668</v>
      </c>
      <c r="L98" s="1032"/>
      <c r="M98" s="1032"/>
      <c r="N98" s="1032"/>
      <c r="O98" s="36"/>
      <c r="P98" s="1028"/>
      <c r="Q98" s="1028"/>
      <c r="R98" s="1028"/>
      <c r="S98" s="1028"/>
      <c r="T98" s="1028"/>
      <c r="U98" s="1028"/>
      <c r="V98" s="1028"/>
      <c r="W98" s="1028"/>
      <c r="X98" s="1028"/>
      <c r="Y98" s="1028"/>
      <c r="Z98" s="1028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17"/>
      <c r="BK98" s="1117"/>
      <c r="BL98" s="1117"/>
      <c r="BM98" s="1117"/>
      <c r="BN98" s="1118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I99" s="4"/>
      <c r="J99" s="28"/>
      <c r="K99" s="1032"/>
      <c r="L99" s="1032"/>
      <c r="M99" s="1032"/>
      <c r="N99" s="1032"/>
      <c r="O99" s="36"/>
      <c r="P99" s="1033" t="e">
        <f>VLOOKUP(K98,選手リスト,2,FALSE)</f>
        <v>#N/A</v>
      </c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/>
      <c r="AL99" s="1034"/>
      <c r="AM99" s="1034"/>
      <c r="AN99" s="1034"/>
      <c r="AO99" s="1035"/>
      <c r="AP99" s="1035"/>
      <c r="AQ99" s="1035"/>
      <c r="AR99" s="1035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17"/>
      <c r="BK99" s="1117"/>
      <c r="BL99" s="1117"/>
      <c r="BM99" s="1117"/>
      <c r="BN99" s="1118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I100" s="4"/>
      <c r="J100" s="36"/>
      <c r="K100" s="1032"/>
      <c r="L100" s="1032"/>
      <c r="M100" s="1032"/>
      <c r="N100" s="1032"/>
      <c r="O100" s="36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 t="e">
        <f>VLOOKUP(K98,選手リスト,5,FALSE)</f>
        <v>#N/A</v>
      </c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 t="e">
        <f>VLOOKUP(K98,選手リスト,10,FALSE)</f>
        <v>#N/A</v>
      </c>
      <c r="AL100" s="1027"/>
      <c r="AM100" s="1027"/>
      <c r="AN100" s="1027"/>
      <c r="AO100" s="1035"/>
      <c r="AP100" s="1035"/>
      <c r="AQ100" s="1035"/>
      <c r="AR100" s="1035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I101" s="4"/>
      <c r="J101" s="36"/>
      <c r="K101" s="1032"/>
      <c r="L101" s="1032"/>
      <c r="M101" s="1032"/>
      <c r="N101" s="1032"/>
      <c r="O101" s="118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I102" s="4"/>
      <c r="J102" s="36"/>
      <c r="K102" s="36"/>
      <c r="L102" s="36"/>
      <c r="M102" s="36"/>
      <c r="N102" s="36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/>
      <c r="AL102" s="1027"/>
      <c r="AM102" s="1027"/>
      <c r="AN102" s="1027"/>
      <c r="AO102" s="1035"/>
      <c r="AP102" s="1035"/>
      <c r="AQ102" s="1035"/>
      <c r="AR102" s="1035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5">
        <f>AY86+1</f>
        <v>10</v>
      </c>
      <c r="AZ103" s="1115"/>
      <c r="BA103" s="1115"/>
      <c r="BB103" s="1116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I104" s="4"/>
      <c r="J104" s="28"/>
      <c r="K104" s="934"/>
      <c r="L104" s="934"/>
      <c r="M104" s="934"/>
      <c r="N104" s="934"/>
      <c r="O104" s="121"/>
      <c r="P104" s="1028" t="e">
        <f>VLOOKUP(K105,選手リスト,3,FALSE)</f>
        <v>#N/A</v>
      </c>
      <c r="Q104" s="1028"/>
      <c r="R104" s="1028"/>
      <c r="S104" s="1028"/>
      <c r="T104" s="1028"/>
      <c r="U104" s="1028"/>
      <c r="V104" s="1028"/>
      <c r="W104" s="1028"/>
      <c r="X104" s="1028"/>
      <c r="Y104" s="1028"/>
      <c r="Z104" s="1028"/>
      <c r="AA104" s="1026" t="e">
        <f>VLOOKUP(K105,選手リスト,4,FALSE)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34" t="e">
        <f>VLOOKUP(K105,選手リスト,9,FALSE)</f>
        <v>#N/A</v>
      </c>
      <c r="AL104" s="1034"/>
      <c r="AM104" s="1034"/>
      <c r="AN104" s="1034"/>
      <c r="AO104" s="1035" t="e">
        <f>VLOOKUP(K105,選手リスト,6,FALSE)</f>
        <v>#N/A</v>
      </c>
      <c r="AP104" s="1035"/>
      <c r="AQ104" s="1035"/>
      <c r="AR104" s="1035"/>
      <c r="AS104" s="543"/>
      <c r="AT104" s="543"/>
      <c r="AU104" s="543"/>
      <c r="AV104" s="543"/>
      <c r="AW104" s="552"/>
      <c r="AX104" s="543"/>
      <c r="AY104" s="1115"/>
      <c r="AZ104" s="1115"/>
      <c r="BA104" s="1115"/>
      <c r="BB104" s="1116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I105" s="4"/>
      <c r="J105" s="18"/>
      <c r="K105" s="1032">
        <v>669</v>
      </c>
      <c r="L105" s="1032"/>
      <c r="M105" s="1032"/>
      <c r="N105" s="1032"/>
      <c r="O105" s="36"/>
      <c r="P105" s="1028"/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/>
      <c r="AL105" s="1034"/>
      <c r="AM105" s="1034"/>
      <c r="AN105" s="1034"/>
      <c r="AO105" s="1035"/>
      <c r="AP105" s="1035"/>
      <c r="AQ105" s="1035"/>
      <c r="AR105" s="1035"/>
      <c r="AS105" s="543"/>
      <c r="AT105" s="543"/>
      <c r="AU105" s="543"/>
      <c r="AV105" s="543"/>
      <c r="AW105" s="552"/>
      <c r="AX105" s="543"/>
      <c r="AY105" s="1115"/>
      <c r="AZ105" s="1115"/>
      <c r="BA105" s="1115"/>
      <c r="BB105" s="1116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I106" s="4"/>
      <c r="J106" s="28"/>
      <c r="K106" s="1032"/>
      <c r="L106" s="1032"/>
      <c r="M106" s="1032"/>
      <c r="N106" s="1032"/>
      <c r="O106" s="36"/>
      <c r="P106" s="1033" t="e">
        <f>VLOOKUP(K105,選手リスト,2,FALSE)</f>
        <v>#N/A</v>
      </c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550"/>
      <c r="AT106" s="550"/>
      <c r="AU106" s="550"/>
      <c r="AV106" s="554"/>
      <c r="AW106" s="554"/>
      <c r="AX106" s="543"/>
      <c r="AY106" s="1115"/>
      <c r="AZ106" s="1115"/>
      <c r="BA106" s="1115"/>
      <c r="BB106" s="1116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I107" s="4"/>
      <c r="J107" s="36"/>
      <c r="K107" s="1032"/>
      <c r="L107" s="1032"/>
      <c r="M107" s="1032"/>
      <c r="N107" s="1032"/>
      <c r="O107" s="36"/>
      <c r="P107" s="1033"/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 t="e">
        <f>VLOOKUP(K105,選手リスト,5,FALSE)</f>
        <v>#N/A</v>
      </c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27" t="e">
        <f>VLOOKUP(K105,選手リスト,10,FALSE)</f>
        <v>#N/A</v>
      </c>
      <c r="AL107" s="1027"/>
      <c r="AM107" s="1027"/>
      <c r="AN107" s="1027"/>
      <c r="AO107" s="1035"/>
      <c r="AP107" s="1035"/>
      <c r="AQ107" s="1035"/>
      <c r="AR107" s="1035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I108" s="4"/>
      <c r="J108" s="36"/>
      <c r="K108" s="1032"/>
      <c r="L108" s="1032"/>
      <c r="M108" s="1032"/>
      <c r="N108" s="1032"/>
      <c r="O108" s="118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/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/>
      <c r="AL108" s="1027"/>
      <c r="AM108" s="1027"/>
      <c r="AN108" s="1027"/>
      <c r="AO108" s="1035"/>
      <c r="AP108" s="1035"/>
      <c r="AQ108" s="1035"/>
      <c r="AR108" s="1035"/>
      <c r="AS108" s="557"/>
      <c r="AT108" s="1115">
        <f>AT80+1</f>
        <v>4</v>
      </c>
      <c r="AU108" s="1115"/>
      <c r="AV108" s="1115"/>
      <c r="AW108" s="1116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I109" s="4"/>
      <c r="J109" s="36"/>
      <c r="K109" s="36"/>
      <c r="L109" s="36"/>
      <c r="M109" s="36"/>
      <c r="N109" s="36"/>
      <c r="O109" s="36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S109" s="557"/>
      <c r="AT109" s="1115"/>
      <c r="AU109" s="1115"/>
      <c r="AV109" s="1115"/>
      <c r="AW109" s="1116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5"/>
      <c r="AU110" s="1115"/>
      <c r="AV110" s="1115"/>
      <c r="AW110" s="1116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I111" s="4"/>
      <c r="J111" s="28"/>
      <c r="K111" s="934"/>
      <c r="L111" s="934"/>
      <c r="M111" s="934"/>
      <c r="N111" s="934"/>
      <c r="O111" s="121"/>
      <c r="P111" s="1028" t="e">
        <f>VLOOKUP(K112,選手リスト,3,FALSE)</f>
        <v>#N/A</v>
      </c>
      <c r="Q111" s="1028"/>
      <c r="R111" s="1028"/>
      <c r="S111" s="1028"/>
      <c r="T111" s="1028"/>
      <c r="U111" s="1028"/>
      <c r="V111" s="1028"/>
      <c r="W111" s="1028"/>
      <c r="X111" s="1028"/>
      <c r="Y111" s="1028"/>
      <c r="Z111" s="1028"/>
      <c r="AA111" s="1026" t="e">
        <f>VLOOKUP(K112,選手リスト,4,FALSE)</f>
        <v>#N/A</v>
      </c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 t="e">
        <f>VLOOKUP(K112,選手リスト,9,FALSE)</f>
        <v>#N/A</v>
      </c>
      <c r="AL111" s="1034"/>
      <c r="AM111" s="1034"/>
      <c r="AN111" s="1034"/>
      <c r="AO111" s="1035" t="e">
        <f>VLOOKUP(K112,選手リスト,6,FALSE)</f>
        <v>#N/A</v>
      </c>
      <c r="AP111" s="1035"/>
      <c r="AQ111" s="1035"/>
      <c r="AR111" s="1035"/>
      <c r="AS111" s="564"/>
      <c r="AT111" s="1115"/>
      <c r="AU111" s="1115"/>
      <c r="AV111" s="1115"/>
      <c r="AW111" s="1116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I112" s="4"/>
      <c r="J112" s="6"/>
      <c r="K112" s="1032">
        <v>670</v>
      </c>
      <c r="L112" s="1032"/>
      <c r="M112" s="1032"/>
      <c r="N112" s="1032"/>
      <c r="O112" s="36"/>
      <c r="P112" s="1028"/>
      <c r="Q112" s="1028"/>
      <c r="R112" s="1028"/>
      <c r="S112" s="1028"/>
      <c r="T112" s="1028"/>
      <c r="U112" s="1028"/>
      <c r="V112" s="1028"/>
      <c r="W112" s="1028"/>
      <c r="X112" s="1028"/>
      <c r="Y112" s="1028"/>
      <c r="Z112" s="1028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34"/>
      <c r="AL112" s="1034"/>
      <c r="AM112" s="1034"/>
      <c r="AN112" s="1034"/>
      <c r="AO112" s="1035"/>
      <c r="AP112" s="1035"/>
      <c r="AQ112" s="1035"/>
      <c r="AR112" s="1035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5">
        <f>BC76+1</f>
        <v>17</v>
      </c>
      <c r="BD112" s="1115"/>
      <c r="BE112" s="1115"/>
      <c r="BF112" s="1116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I113" s="4"/>
      <c r="J113" s="28"/>
      <c r="K113" s="1032"/>
      <c r="L113" s="1032"/>
      <c r="M113" s="1032"/>
      <c r="N113" s="1032"/>
      <c r="O113" s="36"/>
      <c r="P113" s="1033" t="e">
        <f>VLOOKUP(K112,選手リスト,2,FALSE)</f>
        <v>#N/A</v>
      </c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34"/>
      <c r="AL113" s="1034"/>
      <c r="AM113" s="1034"/>
      <c r="AN113" s="1034"/>
      <c r="AO113" s="1035"/>
      <c r="AP113" s="1035"/>
      <c r="AQ113" s="1035"/>
      <c r="AR113" s="1035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5"/>
      <c r="BD113" s="1115"/>
      <c r="BE113" s="1115"/>
      <c r="BF113" s="1116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I114" s="4"/>
      <c r="J114" s="36"/>
      <c r="K114" s="1032"/>
      <c r="L114" s="1032"/>
      <c r="M114" s="1032"/>
      <c r="N114" s="1032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 t="e">
        <f>VLOOKUP(K112,選手リスト,5,FALSE)</f>
        <v>#N/A</v>
      </c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 t="e">
        <f>VLOOKUP(K112,選手リスト,10,FALSE)</f>
        <v>#N/A</v>
      </c>
      <c r="AL114" s="1027"/>
      <c r="AM114" s="1027"/>
      <c r="AN114" s="1027"/>
      <c r="AO114" s="1035"/>
      <c r="AP114" s="1035"/>
      <c r="AQ114" s="1035"/>
      <c r="AR114" s="1035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5"/>
      <c r="BD114" s="1115"/>
      <c r="BE114" s="1115"/>
      <c r="BF114" s="1116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I115" s="4"/>
      <c r="J115" s="36"/>
      <c r="K115" s="1032"/>
      <c r="L115" s="1032"/>
      <c r="M115" s="1032"/>
      <c r="N115" s="1032"/>
      <c r="O115" s="118"/>
      <c r="P115" s="1033"/>
      <c r="Q115" s="1033"/>
      <c r="R115" s="1033"/>
      <c r="S115" s="1033"/>
      <c r="T115" s="1033"/>
      <c r="U115" s="1033"/>
      <c r="V115" s="1033"/>
      <c r="W115" s="1033"/>
      <c r="X115" s="1033"/>
      <c r="Y115" s="1033"/>
      <c r="Z115" s="1033"/>
      <c r="AA115" s="1026"/>
      <c r="AB115" s="1026"/>
      <c r="AC115" s="1026"/>
      <c r="AD115" s="1026"/>
      <c r="AE115" s="1026"/>
      <c r="AF115" s="1026"/>
      <c r="AG115" s="1026"/>
      <c r="AH115" s="1026"/>
      <c r="AI115" s="1026"/>
      <c r="AJ115" s="1026"/>
      <c r="AK115" s="1027"/>
      <c r="AL115" s="1027"/>
      <c r="AM115" s="1027"/>
      <c r="AN115" s="1027"/>
      <c r="AO115" s="1035"/>
      <c r="AP115" s="1035"/>
      <c r="AQ115" s="1035"/>
      <c r="AR115" s="1035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5"/>
      <c r="BD115" s="1115"/>
      <c r="BE115" s="1115"/>
      <c r="BF115" s="1116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I116" s="4"/>
      <c r="J116" s="36"/>
      <c r="K116" s="36"/>
      <c r="L116" s="36"/>
      <c r="M116" s="36"/>
      <c r="N116" s="36"/>
      <c r="O116" s="36"/>
      <c r="P116" s="1033"/>
      <c r="Q116" s="1033"/>
      <c r="R116" s="1033"/>
      <c r="S116" s="1033"/>
      <c r="T116" s="1033"/>
      <c r="U116" s="1033"/>
      <c r="V116" s="1033"/>
      <c r="W116" s="1033"/>
      <c r="X116" s="1033"/>
      <c r="Y116" s="1033"/>
      <c r="Z116" s="1033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7"/>
      <c r="AL116" s="1027"/>
      <c r="AM116" s="1027"/>
      <c r="AN116" s="1027"/>
      <c r="AO116" s="1035"/>
      <c r="AP116" s="1035"/>
      <c r="AQ116" s="1035"/>
      <c r="AR116" s="1035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I118" s="4"/>
      <c r="J118" s="28"/>
      <c r="K118" s="934"/>
      <c r="L118" s="934"/>
      <c r="M118" s="934"/>
      <c r="N118" s="934"/>
      <c r="O118" s="121"/>
      <c r="P118" s="1028" t="e">
        <f>VLOOKUP(K119,選手リスト,3,FALSE)</f>
        <v>#N/A</v>
      </c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 t="e">
        <f>VLOOKUP(K119,選手リスト,4,FALSE)</f>
        <v>#N/A</v>
      </c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 t="e">
        <f>VLOOKUP(K119,選手リスト,9,FALSE)</f>
        <v>#N/A</v>
      </c>
      <c r="AL118" s="1034"/>
      <c r="AM118" s="1034"/>
      <c r="AN118" s="1034"/>
      <c r="AO118" s="1035" t="e">
        <f>VLOOKUP(K119,選手リスト,6,FALSE)</f>
        <v>#N/A</v>
      </c>
      <c r="AP118" s="1035"/>
      <c r="AQ118" s="1035"/>
      <c r="AR118" s="1035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I119" s="4"/>
      <c r="J119" s="6"/>
      <c r="K119" s="1032">
        <v>671</v>
      </c>
      <c r="L119" s="1032"/>
      <c r="M119" s="1032"/>
      <c r="N119" s="1032"/>
      <c r="O119" s="36"/>
      <c r="P119" s="1028"/>
      <c r="Q119" s="1028"/>
      <c r="R119" s="1028"/>
      <c r="S119" s="1028"/>
      <c r="T119" s="1028"/>
      <c r="U119" s="1028"/>
      <c r="V119" s="1028"/>
      <c r="W119" s="1028"/>
      <c r="X119" s="1028"/>
      <c r="Y119" s="1028"/>
      <c r="Z119" s="1028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I120" s="4"/>
      <c r="J120" s="28"/>
      <c r="K120" s="1032"/>
      <c r="L120" s="1032"/>
      <c r="M120" s="1032"/>
      <c r="N120" s="1032"/>
      <c r="O120" s="36"/>
      <c r="P120" s="1033" t="e">
        <f>VLOOKUP(K119,選手リスト,2,FALSE)</f>
        <v>#N/A</v>
      </c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/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34"/>
      <c r="AL120" s="1034"/>
      <c r="AM120" s="1034"/>
      <c r="AN120" s="1034"/>
      <c r="AO120" s="1035"/>
      <c r="AP120" s="1035"/>
      <c r="AQ120" s="1035"/>
      <c r="AR120" s="1035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I121" s="4"/>
      <c r="J121" s="36"/>
      <c r="K121" s="1032"/>
      <c r="L121" s="1032"/>
      <c r="M121" s="1032"/>
      <c r="N121" s="1032"/>
      <c r="O121" s="36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 t="e">
        <f>VLOOKUP(K119,選手リスト,5,FALSE)</f>
        <v>#N/A</v>
      </c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 t="e">
        <f>VLOOKUP(K119,選手リスト,10,FALSE)</f>
        <v>#N/A</v>
      </c>
      <c r="AL121" s="1027"/>
      <c r="AM121" s="1027"/>
      <c r="AN121" s="1027"/>
      <c r="AO121" s="1035"/>
      <c r="AP121" s="1035"/>
      <c r="AQ121" s="1035"/>
      <c r="AR121" s="1035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I122" s="4"/>
      <c r="J122" s="36"/>
      <c r="K122" s="1032"/>
      <c r="L122" s="1032"/>
      <c r="M122" s="1032"/>
      <c r="N122" s="1032"/>
      <c r="O122" s="118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564"/>
      <c r="AT122" s="564"/>
      <c r="AU122" s="564"/>
      <c r="AV122" s="543"/>
      <c r="AW122" s="543"/>
      <c r="AX122" s="543"/>
      <c r="AY122" s="1115">
        <f>AY103+1</f>
        <v>11</v>
      </c>
      <c r="AZ122" s="1115"/>
      <c r="BA122" s="1115"/>
      <c r="BB122" s="1116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I123" s="4"/>
      <c r="J123" s="36"/>
      <c r="K123" s="36"/>
      <c r="L123" s="36"/>
      <c r="M123" s="36"/>
      <c r="N123" s="36"/>
      <c r="O123" s="36"/>
      <c r="P123" s="1033"/>
      <c r="Q123" s="1033"/>
      <c r="R123" s="1033"/>
      <c r="S123" s="1033"/>
      <c r="T123" s="1033"/>
      <c r="U123" s="1033"/>
      <c r="V123" s="1033"/>
      <c r="W123" s="1033"/>
      <c r="X123" s="1033"/>
      <c r="Y123" s="1033"/>
      <c r="Z123" s="1033"/>
      <c r="AA123" s="1026"/>
      <c r="AB123" s="1026"/>
      <c r="AC123" s="1026"/>
      <c r="AD123" s="1026"/>
      <c r="AE123" s="1026"/>
      <c r="AF123" s="1026"/>
      <c r="AG123" s="1026"/>
      <c r="AH123" s="1026"/>
      <c r="AI123" s="1026"/>
      <c r="AJ123" s="1026"/>
      <c r="AK123" s="1027"/>
      <c r="AL123" s="1027"/>
      <c r="AM123" s="1027"/>
      <c r="AN123" s="1027"/>
      <c r="AO123" s="1035"/>
      <c r="AP123" s="1035"/>
      <c r="AQ123" s="1035"/>
      <c r="AR123" s="1035"/>
      <c r="AS123" s="564"/>
      <c r="AT123" s="564"/>
      <c r="AU123" s="564"/>
      <c r="AV123" s="543"/>
      <c r="AW123" s="543"/>
      <c r="AX123" s="543"/>
      <c r="AY123" s="1115"/>
      <c r="AZ123" s="1115"/>
      <c r="BA123" s="1115"/>
      <c r="BB123" s="1116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5"/>
      <c r="AZ124" s="1115"/>
      <c r="BA124" s="1115"/>
      <c r="BB124" s="1116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I125" s="4"/>
      <c r="J125" s="28"/>
      <c r="K125" s="934"/>
      <c r="L125" s="934"/>
      <c r="M125" s="934"/>
      <c r="N125" s="934"/>
      <c r="O125" s="121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AS125" s="564"/>
      <c r="AT125" s="564"/>
      <c r="AU125" s="564"/>
      <c r="AV125" s="543"/>
      <c r="AW125" s="543"/>
      <c r="AX125" s="557"/>
      <c r="AY125" s="1115"/>
      <c r="AZ125" s="1115"/>
      <c r="BA125" s="1115"/>
      <c r="BB125" s="1116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I126" s="4"/>
      <c r="J126" s="103"/>
      <c r="K126" s="1032">
        <v>672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I127" s="4"/>
      <c r="J127" s="28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I128" s="4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I129" s="4"/>
      <c r="J129" s="36"/>
      <c r="K129" s="1032"/>
      <c r="L129" s="1032"/>
      <c r="M129" s="1032"/>
      <c r="N129" s="1032"/>
      <c r="O129" s="118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I130" s="4"/>
      <c r="J130" s="36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5">
        <f>BG57+1</f>
        <v>32</v>
      </c>
      <c r="BH130" s="1115"/>
      <c r="BI130" s="1115"/>
      <c r="BJ130" s="1116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5"/>
      <c r="BH131" s="1115"/>
      <c r="BI131" s="1115"/>
      <c r="BJ131" s="1116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I132" s="4"/>
      <c r="J132" s="28"/>
      <c r="K132" s="934"/>
      <c r="L132" s="934"/>
      <c r="M132" s="934"/>
      <c r="N132" s="934"/>
      <c r="O132" s="121"/>
      <c r="P132" s="1028" t="e">
        <f>VLOOKUP(K133,選手リスト,3,FALSE)</f>
        <v>#N/A</v>
      </c>
      <c r="Q132" s="1028"/>
      <c r="R132" s="1028"/>
      <c r="S132" s="1028"/>
      <c r="T132" s="1028"/>
      <c r="U132" s="1028"/>
      <c r="V132" s="1028"/>
      <c r="W132" s="1028"/>
      <c r="X132" s="1028"/>
      <c r="Y132" s="1028"/>
      <c r="Z132" s="1028"/>
      <c r="AA132" s="1026" t="e">
        <f>VLOOKUP(K133,選手リスト,4,FALSE)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34" t="e">
        <f>VLOOKUP(K133,選手リスト,9,FALSE)</f>
        <v>#N/A</v>
      </c>
      <c r="AL132" s="1034"/>
      <c r="AM132" s="1034"/>
      <c r="AN132" s="1034"/>
      <c r="AO132" s="1035" t="e">
        <f>VLOOKUP(K133,選手リスト,6,FALSE)</f>
        <v>#N/A</v>
      </c>
      <c r="AP132" s="1035"/>
      <c r="AQ132" s="1035"/>
      <c r="AR132" s="1035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5"/>
      <c r="BH132" s="1115"/>
      <c r="BI132" s="1115"/>
      <c r="BJ132" s="1116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I133" s="4"/>
      <c r="J133" s="18"/>
      <c r="K133" s="1032">
        <v>673</v>
      </c>
      <c r="L133" s="1032"/>
      <c r="M133" s="1032"/>
      <c r="N133" s="1032"/>
      <c r="O133" s="36"/>
      <c r="P133" s="1028"/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/>
      <c r="AL133" s="1034"/>
      <c r="AM133" s="1034"/>
      <c r="AN133" s="1034"/>
      <c r="AO133" s="1035"/>
      <c r="AP133" s="1035"/>
      <c r="AQ133" s="1035"/>
      <c r="AR133" s="1035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5"/>
      <c r="BH133" s="1115"/>
      <c r="BI133" s="1115"/>
      <c r="BJ133" s="1116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I134" s="4"/>
      <c r="J134" s="28"/>
      <c r="K134" s="1032"/>
      <c r="L134" s="1032"/>
      <c r="M134" s="1032"/>
      <c r="N134" s="1032"/>
      <c r="O134" s="36"/>
      <c r="P134" s="1033" t="e">
        <f>VLOOKUP(K133,選手リスト,2,FALSE)</f>
        <v>#N/A</v>
      </c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I135" s="4"/>
      <c r="J135" s="36"/>
      <c r="K135" s="1032"/>
      <c r="L135" s="1032"/>
      <c r="M135" s="1032"/>
      <c r="N135" s="1032"/>
      <c r="O135" s="36"/>
      <c r="P135" s="1033"/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 t="e">
        <f>VLOOKUP(K133,選手リスト,5,FALSE)</f>
        <v>#N/A</v>
      </c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27" t="e">
        <f>VLOOKUP(K133,選手リスト,10,FALSE)</f>
        <v>#N/A</v>
      </c>
      <c r="AL135" s="1027"/>
      <c r="AM135" s="1027"/>
      <c r="AN135" s="1027"/>
      <c r="AO135" s="1035"/>
      <c r="AP135" s="1035"/>
      <c r="AQ135" s="1035"/>
      <c r="AR135" s="1035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I136" s="4"/>
      <c r="J136" s="36"/>
      <c r="K136" s="1032"/>
      <c r="L136" s="1032"/>
      <c r="M136" s="1032"/>
      <c r="N136" s="1032"/>
      <c r="O136" s="118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/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/>
      <c r="AL136" s="1027"/>
      <c r="AM136" s="1027"/>
      <c r="AN136" s="1027"/>
      <c r="AO136" s="1035"/>
      <c r="AP136" s="1035"/>
      <c r="AQ136" s="1035"/>
      <c r="AR136" s="1035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I137" s="4"/>
      <c r="J137" s="36"/>
      <c r="K137" s="36"/>
      <c r="L137" s="36"/>
      <c r="M137" s="36"/>
      <c r="N137" s="36"/>
      <c r="O137" s="36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5">
        <f>AY122+1</f>
        <v>12</v>
      </c>
      <c r="AZ138" s="1115"/>
      <c r="BA138" s="1115"/>
      <c r="BB138" s="1116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I139" s="4"/>
      <c r="J139" s="28"/>
      <c r="K139" s="934"/>
      <c r="L139" s="934"/>
      <c r="M139" s="934"/>
      <c r="N139" s="934"/>
      <c r="O139" s="121"/>
      <c r="P139" s="1028" t="e">
        <f>VLOOKUP(K140,選手リスト,3,FALSE)</f>
        <v>#N/A</v>
      </c>
      <c r="Q139" s="1028"/>
      <c r="R139" s="1028"/>
      <c r="S139" s="1028"/>
      <c r="T139" s="1028"/>
      <c r="U139" s="1028"/>
      <c r="V139" s="1028"/>
      <c r="W139" s="1028"/>
      <c r="X139" s="1028"/>
      <c r="Y139" s="1028"/>
      <c r="Z139" s="1028"/>
      <c r="AA139" s="1026" t="e">
        <f>VLOOKUP(K140,選手リスト,4,FALSE)</f>
        <v>#N/A</v>
      </c>
      <c r="AB139" s="1026"/>
      <c r="AC139" s="1026"/>
      <c r="AD139" s="1026"/>
      <c r="AE139" s="1026"/>
      <c r="AF139" s="1026"/>
      <c r="AG139" s="1026"/>
      <c r="AH139" s="1026"/>
      <c r="AI139" s="1026"/>
      <c r="AJ139" s="1026"/>
      <c r="AK139" s="1034" t="e">
        <f>VLOOKUP(K140,選手リスト,9,FALSE)</f>
        <v>#N/A</v>
      </c>
      <c r="AL139" s="1034"/>
      <c r="AM139" s="1034"/>
      <c r="AN139" s="1034"/>
      <c r="AO139" s="1035" t="e">
        <f>VLOOKUP(K140,選手リスト,6,FALSE)</f>
        <v>#N/A</v>
      </c>
      <c r="AP139" s="1035"/>
      <c r="AQ139" s="1035"/>
      <c r="AR139" s="1035"/>
      <c r="AS139" s="543"/>
      <c r="AT139" s="543"/>
      <c r="AU139" s="543"/>
      <c r="AV139" s="543"/>
      <c r="AW139" s="552"/>
      <c r="AX139" s="543"/>
      <c r="AY139" s="1115"/>
      <c r="AZ139" s="1115"/>
      <c r="BA139" s="1115"/>
      <c r="BB139" s="1116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I140" s="4"/>
      <c r="J140" s="103"/>
      <c r="K140" s="1032">
        <v>674</v>
      </c>
      <c r="L140" s="1032"/>
      <c r="M140" s="1032"/>
      <c r="N140" s="1032"/>
      <c r="O140" s="36"/>
      <c r="P140" s="1028"/>
      <c r="Q140" s="1028"/>
      <c r="R140" s="1028"/>
      <c r="S140" s="1028"/>
      <c r="T140" s="1028"/>
      <c r="U140" s="1028"/>
      <c r="V140" s="1028"/>
      <c r="W140" s="1028"/>
      <c r="X140" s="1028"/>
      <c r="Y140" s="1028"/>
      <c r="Z140" s="1028"/>
      <c r="AA140" s="1026"/>
      <c r="AB140" s="1026"/>
      <c r="AC140" s="1026"/>
      <c r="AD140" s="1026"/>
      <c r="AE140" s="1026"/>
      <c r="AF140" s="1026"/>
      <c r="AG140" s="1026"/>
      <c r="AH140" s="1026"/>
      <c r="AI140" s="1026"/>
      <c r="AJ140" s="1026"/>
      <c r="AK140" s="1034"/>
      <c r="AL140" s="1034"/>
      <c r="AM140" s="1034"/>
      <c r="AN140" s="1034"/>
      <c r="AO140" s="1035"/>
      <c r="AP140" s="1035"/>
      <c r="AQ140" s="1035"/>
      <c r="AR140" s="1035"/>
      <c r="AS140" s="543"/>
      <c r="AT140" s="543"/>
      <c r="AU140" s="543"/>
      <c r="AV140" s="543"/>
      <c r="AW140" s="552"/>
      <c r="AX140" s="543"/>
      <c r="AY140" s="1115"/>
      <c r="AZ140" s="1115"/>
      <c r="BA140" s="1115"/>
      <c r="BB140" s="1116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I141" s="4"/>
      <c r="J141" s="28"/>
      <c r="K141" s="1032"/>
      <c r="L141" s="1032"/>
      <c r="M141" s="1032"/>
      <c r="N141" s="1032"/>
      <c r="O141" s="36"/>
      <c r="P141" s="1033" t="e">
        <f>VLOOKUP(K140,選手リスト,2,FALSE)</f>
        <v>#N/A</v>
      </c>
      <c r="Q141" s="1033"/>
      <c r="R141" s="1033"/>
      <c r="S141" s="1033"/>
      <c r="T141" s="1033"/>
      <c r="U141" s="1033"/>
      <c r="V141" s="1033"/>
      <c r="W141" s="1033"/>
      <c r="X141" s="1033"/>
      <c r="Y141" s="1033"/>
      <c r="Z141" s="1033"/>
      <c r="AA141" s="1026"/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/>
      <c r="AL141" s="1034"/>
      <c r="AM141" s="1034"/>
      <c r="AN141" s="1034"/>
      <c r="AO141" s="1035"/>
      <c r="AP141" s="1035"/>
      <c r="AQ141" s="1035"/>
      <c r="AR141" s="1035"/>
      <c r="AS141" s="550"/>
      <c r="AT141" s="550"/>
      <c r="AU141" s="550"/>
      <c r="AV141" s="554"/>
      <c r="AW141" s="554"/>
      <c r="AX141" s="543"/>
      <c r="AY141" s="1115"/>
      <c r="AZ141" s="1115"/>
      <c r="BA141" s="1115"/>
      <c r="BB141" s="1116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I142" s="4"/>
      <c r="J142" s="36"/>
      <c r="K142" s="1032"/>
      <c r="L142" s="1032"/>
      <c r="M142" s="1032"/>
      <c r="N142" s="1032"/>
      <c r="O142" s="36"/>
      <c r="P142" s="1033"/>
      <c r="Q142" s="1033"/>
      <c r="R142" s="1033"/>
      <c r="S142" s="1033"/>
      <c r="T142" s="1033"/>
      <c r="U142" s="1033"/>
      <c r="V142" s="1033"/>
      <c r="W142" s="1033"/>
      <c r="X142" s="1033"/>
      <c r="Y142" s="1033"/>
      <c r="Z142" s="1033"/>
      <c r="AA142" s="1026" t="e">
        <f>VLOOKUP(K140,選手リスト,5,FALSE)</f>
        <v>#N/A</v>
      </c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27" t="e">
        <f>VLOOKUP(K140,選手リスト,10,FALSE)</f>
        <v>#N/A</v>
      </c>
      <c r="AL142" s="1027"/>
      <c r="AM142" s="1027"/>
      <c r="AN142" s="1027"/>
      <c r="AO142" s="1035"/>
      <c r="AP142" s="1035"/>
      <c r="AQ142" s="1035"/>
      <c r="AR142" s="1035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32"/>
      <c r="L143" s="1032"/>
      <c r="M143" s="1032"/>
      <c r="N143" s="1032"/>
      <c r="O143" s="118"/>
      <c r="P143" s="1033"/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27"/>
      <c r="AL143" s="1027"/>
      <c r="AM143" s="1027"/>
      <c r="AN143" s="1027"/>
      <c r="AO143" s="1035"/>
      <c r="AP143" s="1035"/>
      <c r="AQ143" s="1035"/>
      <c r="AR143" s="1035"/>
      <c r="AS143" s="557"/>
      <c r="AT143" s="1115">
        <f>AT108+1</f>
        <v>5</v>
      </c>
      <c r="AU143" s="1115"/>
      <c r="AV143" s="1115"/>
      <c r="AW143" s="1116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/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/>
      <c r="AL144" s="1027"/>
      <c r="AM144" s="1027"/>
      <c r="AN144" s="1027"/>
      <c r="AO144" s="1035"/>
      <c r="AP144" s="1035"/>
      <c r="AQ144" s="1035"/>
      <c r="AR144" s="1035"/>
      <c r="AS144" s="557"/>
      <c r="AT144" s="1115"/>
      <c r="AU144" s="1115"/>
      <c r="AV144" s="1115"/>
      <c r="AW144" s="1116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5"/>
      <c r="AU145" s="1115"/>
      <c r="AV145" s="1115"/>
      <c r="AW145" s="1116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28" t="e">
        <f>VLOOKUP(K147,選手リスト,3,FALSE)</f>
        <v>#N/A</v>
      </c>
      <c r="Q146" s="1028"/>
      <c r="R146" s="1028"/>
      <c r="S146" s="1028"/>
      <c r="T146" s="1028"/>
      <c r="U146" s="1028"/>
      <c r="V146" s="1028"/>
      <c r="W146" s="1028"/>
      <c r="X146" s="1028"/>
      <c r="Y146" s="1028"/>
      <c r="Z146" s="1028"/>
      <c r="AA146" s="1026" t="e">
        <f>VLOOKUP(K147,選手リスト,4,FALSE)</f>
        <v>#N/A</v>
      </c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34" t="e">
        <f>VLOOKUP(K147,選手リスト,9,FALSE)</f>
        <v>#N/A</v>
      </c>
      <c r="AL146" s="1034"/>
      <c r="AM146" s="1034"/>
      <c r="AN146" s="1034"/>
      <c r="AO146" s="1035" t="e">
        <f>VLOOKUP(K147,選手リスト,6,FALSE)</f>
        <v>#N/A</v>
      </c>
      <c r="AP146" s="1035"/>
      <c r="AQ146" s="1035"/>
      <c r="AR146" s="1035"/>
      <c r="AS146" s="564"/>
      <c r="AT146" s="1115"/>
      <c r="AU146" s="1115"/>
      <c r="AV146" s="1115"/>
      <c r="AW146" s="1115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2">
        <v>675</v>
      </c>
      <c r="L147" s="1032"/>
      <c r="M147" s="1032"/>
      <c r="N147" s="1032"/>
      <c r="O147" s="36"/>
      <c r="P147" s="1028"/>
      <c r="Q147" s="1028"/>
      <c r="R147" s="1028"/>
      <c r="S147" s="1028"/>
      <c r="T147" s="1028"/>
      <c r="U147" s="1028"/>
      <c r="V147" s="1028"/>
      <c r="W147" s="1028"/>
      <c r="X147" s="1028"/>
      <c r="Y147" s="1028"/>
      <c r="Z147" s="1028"/>
      <c r="AA147" s="1026"/>
      <c r="AB147" s="1026"/>
      <c r="AC147" s="1026"/>
      <c r="AD147" s="1026"/>
      <c r="AE147" s="1026"/>
      <c r="AF147" s="1026"/>
      <c r="AG147" s="1026"/>
      <c r="AH147" s="1026"/>
      <c r="AI147" s="1026"/>
      <c r="AJ147" s="1026"/>
      <c r="AK147" s="1034"/>
      <c r="AL147" s="1034"/>
      <c r="AM147" s="1034"/>
      <c r="AN147" s="1034"/>
      <c r="AO147" s="1035"/>
      <c r="AP147" s="1035"/>
      <c r="AQ147" s="1035"/>
      <c r="AR147" s="1035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32"/>
      <c r="L148" s="1032"/>
      <c r="M148" s="1032"/>
      <c r="N148" s="1032"/>
      <c r="O148" s="36"/>
      <c r="P148" s="1033" t="e">
        <f>VLOOKUP(K147,選手リスト,2,FALSE)</f>
        <v>#N/A</v>
      </c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  <c r="AA148" s="1026"/>
      <c r="AB148" s="1026"/>
      <c r="AC148" s="1026"/>
      <c r="AD148" s="1026"/>
      <c r="AE148" s="1026"/>
      <c r="AF148" s="1026"/>
      <c r="AG148" s="1026"/>
      <c r="AH148" s="1026"/>
      <c r="AI148" s="1026"/>
      <c r="AJ148" s="1026"/>
      <c r="AK148" s="1034"/>
      <c r="AL148" s="1034"/>
      <c r="AM148" s="1034"/>
      <c r="AN148" s="1034"/>
      <c r="AO148" s="1035"/>
      <c r="AP148" s="1035"/>
      <c r="AQ148" s="1035"/>
      <c r="AR148" s="1035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5">
        <f>BC112+1</f>
        <v>18</v>
      </c>
      <c r="BD148" s="1115"/>
      <c r="BE148" s="1115"/>
      <c r="BF148" s="1116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2"/>
      <c r="L149" s="1032"/>
      <c r="M149" s="1032"/>
      <c r="N149" s="1032"/>
      <c r="O149" s="36"/>
      <c r="P149" s="1033"/>
      <c r="Q149" s="1033"/>
      <c r="R149" s="1033"/>
      <c r="S149" s="1033"/>
      <c r="T149" s="1033"/>
      <c r="U149" s="1033"/>
      <c r="V149" s="1033"/>
      <c r="W149" s="1033"/>
      <c r="X149" s="1033"/>
      <c r="Y149" s="1033"/>
      <c r="Z149" s="1033"/>
      <c r="AA149" s="1026" t="e">
        <f>VLOOKUP(K147,選手リスト,5,FALSE)</f>
        <v>#N/A</v>
      </c>
      <c r="AB149" s="1026"/>
      <c r="AC149" s="1026"/>
      <c r="AD149" s="1026"/>
      <c r="AE149" s="1026"/>
      <c r="AF149" s="1026"/>
      <c r="AG149" s="1026"/>
      <c r="AH149" s="1026"/>
      <c r="AI149" s="1026"/>
      <c r="AJ149" s="1026"/>
      <c r="AK149" s="1027" t="e">
        <f>VLOOKUP(K147,選手リスト,10,FALSE)</f>
        <v>#N/A</v>
      </c>
      <c r="AL149" s="1027"/>
      <c r="AM149" s="1027"/>
      <c r="AN149" s="1027"/>
      <c r="AO149" s="1035"/>
      <c r="AP149" s="1035"/>
      <c r="AQ149" s="1035"/>
      <c r="AR149" s="1035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5"/>
      <c r="BD149" s="1115"/>
      <c r="BE149" s="1115"/>
      <c r="BF149" s="1116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32"/>
      <c r="L150" s="1032"/>
      <c r="M150" s="1032"/>
      <c r="N150" s="1032"/>
      <c r="O150" s="118"/>
      <c r="P150" s="1033"/>
      <c r="Q150" s="1033"/>
      <c r="R150" s="1033"/>
      <c r="S150" s="1033"/>
      <c r="T150" s="1033"/>
      <c r="U150" s="1033"/>
      <c r="V150" s="1033"/>
      <c r="W150" s="1033"/>
      <c r="X150" s="1033"/>
      <c r="Y150" s="1033"/>
      <c r="Z150" s="1033"/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7"/>
      <c r="AL150" s="1027"/>
      <c r="AM150" s="1027"/>
      <c r="AN150" s="1027"/>
      <c r="AO150" s="1035"/>
      <c r="AP150" s="1035"/>
      <c r="AQ150" s="1035"/>
      <c r="AR150" s="1035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5"/>
      <c r="BD150" s="1115"/>
      <c r="BE150" s="1115"/>
      <c r="BF150" s="1116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3"/>
      <c r="Q151" s="1033"/>
      <c r="R151" s="1033"/>
      <c r="S151" s="1033"/>
      <c r="T151" s="1033"/>
      <c r="U151" s="1033"/>
      <c r="V151" s="1033"/>
      <c r="W151" s="1033"/>
      <c r="X151" s="1033"/>
      <c r="Y151" s="1033"/>
      <c r="Z151" s="1033"/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7"/>
      <c r="AL151" s="1027"/>
      <c r="AM151" s="1027"/>
      <c r="AN151" s="1027"/>
      <c r="AO151" s="1035"/>
      <c r="AP151" s="1035"/>
      <c r="AQ151" s="1035"/>
      <c r="AR151" s="1035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5"/>
      <c r="BD151" s="1115"/>
      <c r="BE151" s="1115"/>
      <c r="BF151" s="1116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28" t="e">
        <f>VLOOKUP(K154,選手リスト,3,FALSE)</f>
        <v>#N/A</v>
      </c>
      <c r="Q153" s="1028"/>
      <c r="R153" s="1028"/>
      <c r="S153" s="1028"/>
      <c r="T153" s="1028"/>
      <c r="U153" s="1028"/>
      <c r="V153" s="1028"/>
      <c r="W153" s="1028"/>
      <c r="X153" s="1028"/>
      <c r="Y153" s="1028"/>
      <c r="Z153" s="1028"/>
      <c r="AA153" s="1026" t="e">
        <f>VLOOKUP(K154,選手リスト,4,FALSE)</f>
        <v>#N/A</v>
      </c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 t="e">
        <f>VLOOKUP(K154,選手リスト,9,FALSE)</f>
        <v>#N/A</v>
      </c>
      <c r="AL153" s="1034"/>
      <c r="AM153" s="1034"/>
      <c r="AN153" s="1034"/>
      <c r="AO153" s="1035" t="e">
        <f>VLOOKUP(K154,選手リスト,6,FALSE)</f>
        <v>#N/A</v>
      </c>
      <c r="AP153" s="1035"/>
      <c r="AQ153" s="1035"/>
      <c r="AR153" s="1035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2">
        <v>676</v>
      </c>
      <c r="L154" s="1032"/>
      <c r="M154" s="1032"/>
      <c r="N154" s="1032"/>
      <c r="O154" s="36"/>
      <c r="P154" s="1028"/>
      <c r="Q154" s="1028"/>
      <c r="R154" s="1028"/>
      <c r="S154" s="1028"/>
      <c r="T154" s="1028"/>
      <c r="U154" s="1028"/>
      <c r="V154" s="1028"/>
      <c r="W154" s="1028"/>
      <c r="X154" s="1028"/>
      <c r="Y154" s="1028"/>
      <c r="Z154" s="1028"/>
      <c r="AA154" s="1026"/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34"/>
      <c r="AL154" s="1034"/>
      <c r="AM154" s="1034"/>
      <c r="AN154" s="1034"/>
      <c r="AO154" s="1035"/>
      <c r="AP154" s="1035"/>
      <c r="AQ154" s="1035"/>
      <c r="AR154" s="1035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32"/>
      <c r="L155" s="1032"/>
      <c r="M155" s="1032"/>
      <c r="N155" s="1032"/>
      <c r="O155" s="36"/>
      <c r="P155" s="1033" t="e">
        <f>VLOOKUP(K154,選手リスト,2,FALSE)</f>
        <v>#N/A</v>
      </c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34"/>
      <c r="AL155" s="1034"/>
      <c r="AM155" s="1034"/>
      <c r="AN155" s="1034"/>
      <c r="AO155" s="1035"/>
      <c r="AP155" s="1035"/>
      <c r="AQ155" s="1035"/>
      <c r="AR155" s="1035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2"/>
      <c r="L156" s="1032"/>
      <c r="M156" s="1032"/>
      <c r="N156" s="1032"/>
      <c r="O156" s="36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 t="e">
        <f>VLOOKUP(K154,選手リスト,5,FALSE)</f>
        <v>#N/A</v>
      </c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 t="e">
        <f>VLOOKUP(K154,選手リスト,10,FALSE)</f>
        <v>#N/A</v>
      </c>
      <c r="AL156" s="1027"/>
      <c r="AM156" s="1027"/>
      <c r="AN156" s="1027"/>
      <c r="AO156" s="1035"/>
      <c r="AP156" s="1035"/>
      <c r="AQ156" s="1035"/>
      <c r="AR156" s="1035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32"/>
      <c r="L157" s="1032"/>
      <c r="M157" s="1032"/>
      <c r="N157" s="1032"/>
      <c r="O157" s="118"/>
      <c r="P157" s="1033"/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27"/>
      <c r="AL157" s="1027"/>
      <c r="AM157" s="1027"/>
      <c r="AN157" s="1027"/>
      <c r="AO157" s="1035"/>
      <c r="AP157" s="1035"/>
      <c r="AQ157" s="1035"/>
      <c r="AR157" s="1035"/>
      <c r="AS157" s="564"/>
      <c r="AT157" s="564"/>
      <c r="AU157" s="564"/>
      <c r="AV157" s="543"/>
      <c r="AW157" s="543"/>
      <c r="AX157" s="543"/>
      <c r="AY157" s="1115">
        <f>AY138+1</f>
        <v>13</v>
      </c>
      <c r="AZ157" s="1115"/>
      <c r="BA157" s="1115"/>
      <c r="BB157" s="1116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3"/>
      <c r="Q158" s="1033"/>
      <c r="R158" s="1033"/>
      <c r="S158" s="1033"/>
      <c r="T158" s="1033"/>
      <c r="U158" s="1033"/>
      <c r="V158" s="1033"/>
      <c r="W158" s="1033"/>
      <c r="X158" s="1033"/>
      <c r="Y158" s="1033"/>
      <c r="Z158" s="1033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27"/>
      <c r="AL158" s="1027"/>
      <c r="AM158" s="1027"/>
      <c r="AN158" s="1027"/>
      <c r="AO158" s="1035"/>
      <c r="AP158" s="1035"/>
      <c r="AQ158" s="1035"/>
      <c r="AR158" s="1035"/>
      <c r="AS158" s="564"/>
      <c r="AT158" s="564"/>
      <c r="AU158" s="564"/>
      <c r="AV158" s="543"/>
      <c r="AW158" s="543"/>
      <c r="AX158" s="543"/>
      <c r="AY158" s="1115"/>
      <c r="AZ158" s="1115"/>
      <c r="BA158" s="1115"/>
      <c r="BB158" s="1116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5"/>
      <c r="AZ159" s="1115"/>
      <c r="BA159" s="1115"/>
      <c r="BB159" s="1116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28" t="e">
        <f>VLOOKUP(K161,選手リスト,3,FALSE)</f>
        <v>#N/A</v>
      </c>
      <c r="Q160" s="1028"/>
      <c r="R160" s="1028"/>
      <c r="S160" s="1028"/>
      <c r="T160" s="1028"/>
      <c r="U160" s="1028"/>
      <c r="V160" s="1028"/>
      <c r="W160" s="1028"/>
      <c r="X160" s="1028"/>
      <c r="Y160" s="1028"/>
      <c r="Z160" s="1028"/>
      <c r="AA160" s="1026" t="e">
        <f>VLOOKUP(K161,選手リスト,4,FALSE)</f>
        <v>#N/A</v>
      </c>
      <c r="AB160" s="1026"/>
      <c r="AC160" s="1026"/>
      <c r="AD160" s="1026"/>
      <c r="AE160" s="1026"/>
      <c r="AF160" s="1026"/>
      <c r="AG160" s="1026"/>
      <c r="AH160" s="1026"/>
      <c r="AI160" s="1026"/>
      <c r="AJ160" s="1026"/>
      <c r="AK160" s="1034" t="e">
        <f>VLOOKUP(K161,選手リスト,9,FALSE)</f>
        <v>#N/A</v>
      </c>
      <c r="AL160" s="1034"/>
      <c r="AM160" s="1034"/>
      <c r="AN160" s="1034"/>
      <c r="AO160" s="1035" t="e">
        <f>VLOOKUP(K161,選手リスト,6,FALSE)</f>
        <v>#N/A</v>
      </c>
      <c r="AP160" s="1035"/>
      <c r="AQ160" s="1035"/>
      <c r="AR160" s="1035"/>
      <c r="AS160" s="564"/>
      <c r="AT160" s="564"/>
      <c r="AU160" s="564"/>
      <c r="AV160" s="543"/>
      <c r="AW160" s="543"/>
      <c r="AX160" s="557"/>
      <c r="AY160" s="1115"/>
      <c r="AZ160" s="1115"/>
      <c r="BA160" s="1115"/>
      <c r="BB160" s="1116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2">
        <v>677</v>
      </c>
      <c r="L161" s="1032"/>
      <c r="M161" s="1032"/>
      <c r="N161" s="1032"/>
      <c r="O161" s="36"/>
      <c r="P161" s="1028"/>
      <c r="Q161" s="1028"/>
      <c r="R161" s="1028"/>
      <c r="S161" s="1028"/>
      <c r="T161" s="1028"/>
      <c r="U161" s="1028"/>
      <c r="V161" s="1028"/>
      <c r="W161" s="1028"/>
      <c r="X161" s="1028"/>
      <c r="Y161" s="1028"/>
      <c r="Z161" s="1028"/>
      <c r="AA161" s="1026"/>
      <c r="AB161" s="1026"/>
      <c r="AC161" s="1026"/>
      <c r="AD161" s="1026"/>
      <c r="AE161" s="1026"/>
      <c r="AF161" s="1026"/>
      <c r="AG161" s="1026"/>
      <c r="AH161" s="1026"/>
      <c r="AI161" s="1026"/>
      <c r="AJ161" s="1026"/>
      <c r="AK161" s="1034"/>
      <c r="AL161" s="1034"/>
      <c r="AM161" s="1034"/>
      <c r="AN161" s="1034"/>
      <c r="AO161" s="1035"/>
      <c r="AP161" s="1035"/>
      <c r="AQ161" s="1035"/>
      <c r="AR161" s="1035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32"/>
      <c r="L162" s="1032"/>
      <c r="M162" s="1032"/>
      <c r="N162" s="1032"/>
      <c r="O162" s="36"/>
      <c r="P162" s="1033" t="e">
        <f>VLOOKUP(K161,選手リスト,2,FALSE)</f>
        <v>#N/A</v>
      </c>
      <c r="Q162" s="1033"/>
      <c r="R162" s="1033"/>
      <c r="S162" s="1033"/>
      <c r="T162" s="1033"/>
      <c r="U162" s="1033"/>
      <c r="V162" s="1033"/>
      <c r="W162" s="1033"/>
      <c r="X162" s="1033"/>
      <c r="Y162" s="1033"/>
      <c r="Z162" s="1033"/>
      <c r="AA162" s="1026"/>
      <c r="AB162" s="1026"/>
      <c r="AC162" s="1026"/>
      <c r="AD162" s="1026"/>
      <c r="AE162" s="1026"/>
      <c r="AF162" s="1026"/>
      <c r="AG162" s="1026"/>
      <c r="AH162" s="1026"/>
      <c r="AI162" s="1026"/>
      <c r="AJ162" s="1026"/>
      <c r="AK162" s="1034"/>
      <c r="AL162" s="1034"/>
      <c r="AM162" s="1034"/>
      <c r="AN162" s="1034"/>
      <c r="AO162" s="1035"/>
      <c r="AP162" s="1035"/>
      <c r="AQ162" s="1035"/>
      <c r="AR162" s="1035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2"/>
      <c r="L163" s="1032"/>
      <c r="M163" s="1032"/>
      <c r="N163" s="1032"/>
      <c r="O163" s="36"/>
      <c r="P163" s="1033"/>
      <c r="Q163" s="1033"/>
      <c r="R163" s="1033"/>
      <c r="S163" s="1033"/>
      <c r="T163" s="1033"/>
      <c r="U163" s="1033"/>
      <c r="V163" s="1033"/>
      <c r="W163" s="1033"/>
      <c r="X163" s="1033"/>
      <c r="Y163" s="1033"/>
      <c r="Z163" s="1033"/>
      <c r="AA163" s="1026" t="e">
        <f>VLOOKUP(K161,選手リスト,5,FALSE)</f>
        <v>#N/A</v>
      </c>
      <c r="AB163" s="1026"/>
      <c r="AC163" s="1026"/>
      <c r="AD163" s="1026"/>
      <c r="AE163" s="1026"/>
      <c r="AF163" s="1026"/>
      <c r="AG163" s="1026"/>
      <c r="AH163" s="1026"/>
      <c r="AI163" s="1026"/>
      <c r="AJ163" s="1026"/>
      <c r="AK163" s="1027" t="e">
        <f>VLOOKUP(K161,選手リスト,10,FALSE)</f>
        <v>#N/A</v>
      </c>
      <c r="AL163" s="1027"/>
      <c r="AM163" s="1027"/>
      <c r="AN163" s="1027"/>
      <c r="AO163" s="1035"/>
      <c r="AP163" s="1035"/>
      <c r="AQ163" s="1035"/>
      <c r="AR163" s="1035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32"/>
      <c r="L164" s="1032"/>
      <c r="M164" s="1032"/>
      <c r="N164" s="1032"/>
      <c r="O164" s="118"/>
      <c r="P164" s="1033"/>
      <c r="Q164" s="1033"/>
      <c r="R164" s="1033"/>
      <c r="S164" s="1033"/>
      <c r="T164" s="1033"/>
      <c r="U164" s="1033"/>
      <c r="V164" s="1033"/>
      <c r="W164" s="1033"/>
      <c r="X164" s="1033"/>
      <c r="Y164" s="1033"/>
      <c r="Z164" s="1033"/>
      <c r="AA164" s="1026"/>
      <c r="AB164" s="1026"/>
      <c r="AC164" s="1026"/>
      <c r="AD164" s="1026"/>
      <c r="AE164" s="1026"/>
      <c r="AF164" s="1026"/>
      <c r="AG164" s="1026"/>
      <c r="AH164" s="1026"/>
      <c r="AI164" s="1026"/>
      <c r="AJ164" s="1026"/>
      <c r="AK164" s="1027"/>
      <c r="AL164" s="1027"/>
      <c r="AM164" s="1027"/>
      <c r="AN164" s="1027"/>
      <c r="AO164" s="1035"/>
      <c r="AP164" s="1035"/>
      <c r="AQ164" s="1035"/>
      <c r="AR164" s="1035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3"/>
      <c r="Q165" s="1033"/>
      <c r="R165" s="1033"/>
      <c r="S165" s="1033"/>
      <c r="T165" s="1033"/>
      <c r="U165" s="1033"/>
      <c r="V165" s="1033"/>
      <c r="W165" s="1033"/>
      <c r="X165" s="1033"/>
      <c r="Y165" s="1033"/>
      <c r="Z165" s="1033"/>
      <c r="AA165" s="1026"/>
      <c r="AB165" s="1026"/>
      <c r="AC165" s="1026"/>
      <c r="AD165" s="1026"/>
      <c r="AE165" s="1026"/>
      <c r="AF165" s="1026"/>
      <c r="AG165" s="1026"/>
      <c r="AH165" s="1026"/>
      <c r="AI165" s="1026"/>
      <c r="AJ165" s="1026"/>
      <c r="AK165" s="1027"/>
      <c r="AL165" s="1027"/>
      <c r="AM165" s="1027"/>
      <c r="AN165" s="1027"/>
      <c r="AO165" s="1035"/>
      <c r="AP165" s="1035"/>
      <c r="AQ165" s="1035"/>
      <c r="AR165" s="1035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21">
        <v>657</v>
      </c>
      <c r="O181" s="1021"/>
      <c r="P181" s="1021"/>
      <c r="Q181" s="1021"/>
      <c r="R181" s="1021">
        <v>658</v>
      </c>
      <c r="S181" s="1021"/>
      <c r="T181" s="1021"/>
      <c r="U181" s="1021"/>
      <c r="V181" s="1021">
        <v>659</v>
      </c>
      <c r="W181" s="1021"/>
      <c r="X181" s="1021"/>
      <c r="Y181" s="1021"/>
      <c r="Z181" s="1021">
        <v>660</v>
      </c>
      <c r="AA181" s="1021"/>
      <c r="AB181" s="1021"/>
      <c r="AC181" s="1021"/>
      <c r="AD181" s="1021">
        <v>661</v>
      </c>
      <c r="AE181" s="1021"/>
      <c r="AF181" s="1021"/>
      <c r="AG181" s="1021"/>
      <c r="AH181" s="1021">
        <v>662</v>
      </c>
      <c r="AI181" s="1021"/>
      <c r="AJ181" s="1021"/>
      <c r="AK181" s="1021"/>
      <c r="AL181" s="1021">
        <v>663</v>
      </c>
      <c r="AM181" s="1021"/>
      <c r="AN181" s="1021"/>
      <c r="AO181" s="1021"/>
      <c r="AP181" s="1021">
        <v>664</v>
      </c>
      <c r="AQ181" s="1021"/>
      <c r="AR181" s="1021"/>
      <c r="AS181" s="1021"/>
      <c r="AT181" s="1021">
        <v>665</v>
      </c>
      <c r="AU181" s="1021"/>
      <c r="AV181" s="1021"/>
      <c r="AW181" s="1021"/>
      <c r="AX181" s="1021">
        <v>666</v>
      </c>
      <c r="AY181" s="1021"/>
      <c r="AZ181" s="1021"/>
      <c r="BA181" s="1021"/>
      <c r="BB181" s="1021">
        <v>667</v>
      </c>
      <c r="BC181" s="1021"/>
      <c r="BD181" s="1021"/>
      <c r="BE181" s="1021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21"/>
      <c r="O182" s="1021"/>
      <c r="P182" s="1021"/>
      <c r="Q182" s="1021"/>
      <c r="R182" s="1021"/>
      <c r="S182" s="1021"/>
      <c r="T182" s="1021"/>
      <c r="U182" s="1021"/>
      <c r="V182" s="1021"/>
      <c r="W182" s="1021"/>
      <c r="X182" s="1021"/>
      <c r="Y182" s="1021"/>
      <c r="Z182" s="1021"/>
      <c r="AA182" s="1021"/>
      <c r="AB182" s="1021"/>
      <c r="AC182" s="1021"/>
      <c r="AD182" s="1021"/>
      <c r="AE182" s="1021"/>
      <c r="AF182" s="1021"/>
      <c r="AG182" s="1021"/>
      <c r="AH182" s="1021"/>
      <c r="AI182" s="1021"/>
      <c r="AJ182" s="1021"/>
      <c r="AK182" s="1021"/>
      <c r="AL182" s="1021"/>
      <c r="AM182" s="1021"/>
      <c r="AN182" s="1021"/>
      <c r="AO182" s="1021"/>
      <c r="AP182" s="1021"/>
      <c r="AQ182" s="1021"/>
      <c r="AR182" s="1021"/>
      <c r="AS182" s="1021"/>
      <c r="AT182" s="1021"/>
      <c r="AU182" s="1021"/>
      <c r="AV182" s="1021"/>
      <c r="AW182" s="1021"/>
      <c r="AX182" s="1021"/>
      <c r="AY182" s="1021"/>
      <c r="AZ182" s="1021"/>
      <c r="BA182" s="1021"/>
      <c r="BB182" s="1021"/>
      <c r="BC182" s="1021"/>
      <c r="BD182" s="1021"/>
      <c r="BE182" s="1021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4" t="e">
        <f>VLOOKUP(N181,選手リスト,2,FALSE)</f>
        <v>#N/A</v>
      </c>
      <c r="O193" s="1084"/>
      <c r="P193" s="1084"/>
      <c r="Q193" s="1084"/>
      <c r="R193" s="1084" t="e">
        <f>VLOOKUP(R181,選手リスト,2,FALSE)</f>
        <v>#N/A</v>
      </c>
      <c r="S193" s="1084"/>
      <c r="T193" s="1084"/>
      <c r="U193" s="1084"/>
      <c r="V193" s="1084" t="e">
        <f>VLOOKUP(V181,選手リスト,2,FALSE)</f>
        <v>#N/A</v>
      </c>
      <c r="W193" s="1084"/>
      <c r="X193" s="1084"/>
      <c r="Y193" s="1084"/>
      <c r="Z193" s="1084" t="e">
        <f>VLOOKUP(Z181,選手リスト,2,FALSE)</f>
        <v>#N/A</v>
      </c>
      <c r="AA193" s="1084"/>
      <c r="AB193" s="1084"/>
      <c r="AC193" s="1084"/>
      <c r="AD193" s="1084" t="e">
        <f>VLOOKUP(AD181,選手リスト,2,FALSE)</f>
        <v>#N/A</v>
      </c>
      <c r="AE193" s="1084"/>
      <c r="AF193" s="1084"/>
      <c r="AG193" s="1084"/>
      <c r="AH193" s="1084" t="e">
        <f>VLOOKUP(AH181,選手リスト,2,FALSE)</f>
        <v>#N/A</v>
      </c>
      <c r="AI193" s="1084"/>
      <c r="AJ193" s="1084"/>
      <c r="AK193" s="1084"/>
      <c r="AL193" s="1084" t="e">
        <f>VLOOKUP(AL181,選手リスト,2,FALSE)</f>
        <v>#N/A</v>
      </c>
      <c r="AM193" s="1084"/>
      <c r="AN193" s="1084"/>
      <c r="AO193" s="1084"/>
      <c r="AP193" s="1084" t="e">
        <f>VLOOKUP(AP181,選手リスト,2,FALSE)</f>
        <v>#N/A</v>
      </c>
      <c r="AQ193" s="1084"/>
      <c r="AR193" s="1084"/>
      <c r="AS193" s="1084"/>
      <c r="AT193" s="1084" t="e">
        <f>VLOOKUP(AT181,選手リスト,2,FALSE)</f>
        <v>#N/A</v>
      </c>
      <c r="AU193" s="1084"/>
      <c r="AV193" s="1084"/>
      <c r="AW193" s="1084"/>
      <c r="AX193" s="1084" t="e">
        <f>VLOOKUP(AX181,選手リスト,2,FALSE)</f>
        <v>#N/A</v>
      </c>
      <c r="AY193" s="1084"/>
      <c r="AZ193" s="1084"/>
      <c r="BA193" s="1084"/>
      <c r="BB193" s="1084" t="e">
        <f>VLOOKUP(BB181,選手リスト,2,FALSE)</f>
        <v>#N/A</v>
      </c>
      <c r="BC193" s="1084"/>
      <c r="BD193" s="1084"/>
      <c r="BE193" s="1084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4"/>
      <c r="O194" s="1084"/>
      <c r="P194" s="1084"/>
      <c r="Q194" s="1084"/>
      <c r="R194" s="1084"/>
      <c r="S194" s="1084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084"/>
      <c r="AH194" s="1084"/>
      <c r="AI194" s="1084"/>
      <c r="AJ194" s="1084"/>
      <c r="AK194" s="1084"/>
      <c r="AL194" s="1084"/>
      <c r="AM194" s="1084"/>
      <c r="AN194" s="1084"/>
      <c r="AO194" s="1084"/>
      <c r="AP194" s="1084"/>
      <c r="AQ194" s="1084"/>
      <c r="AR194" s="1084"/>
      <c r="AS194" s="1084"/>
      <c r="AT194" s="1084"/>
      <c r="AU194" s="1084"/>
      <c r="AV194" s="1084"/>
      <c r="AW194" s="1084"/>
      <c r="AX194" s="1084"/>
      <c r="AY194" s="1084"/>
      <c r="AZ194" s="1084"/>
      <c r="BA194" s="1084"/>
      <c r="BB194" s="1084"/>
      <c r="BC194" s="1084"/>
      <c r="BD194" s="1084"/>
      <c r="BE194" s="1084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21">
        <v>668</v>
      </c>
      <c r="O195" s="1021"/>
      <c r="P195" s="1021"/>
      <c r="Q195" s="1021"/>
      <c r="R195" s="1021">
        <v>669</v>
      </c>
      <c r="S195" s="1021"/>
      <c r="T195" s="1021"/>
      <c r="U195" s="1021"/>
      <c r="V195" s="1021">
        <v>670</v>
      </c>
      <c r="W195" s="1021"/>
      <c r="X195" s="1021"/>
      <c r="Y195" s="1021"/>
      <c r="Z195" s="1021">
        <v>671</v>
      </c>
      <c r="AA195" s="1021"/>
      <c r="AB195" s="1021"/>
      <c r="AC195" s="1021"/>
      <c r="AD195" s="1021">
        <v>672</v>
      </c>
      <c r="AE195" s="1021"/>
      <c r="AF195" s="1021"/>
      <c r="AG195" s="1021"/>
      <c r="AH195" s="1021">
        <v>673</v>
      </c>
      <c r="AI195" s="1021"/>
      <c r="AJ195" s="1021"/>
      <c r="AK195" s="1021"/>
      <c r="AL195" s="1021">
        <v>674</v>
      </c>
      <c r="AM195" s="1021"/>
      <c r="AN195" s="1021"/>
      <c r="AO195" s="1021"/>
      <c r="AP195" s="1021">
        <v>675</v>
      </c>
      <c r="AQ195" s="1021"/>
      <c r="AR195" s="1021"/>
      <c r="AS195" s="1021"/>
      <c r="AT195" s="1021">
        <v>676</v>
      </c>
      <c r="AU195" s="1021"/>
      <c r="AV195" s="1021"/>
      <c r="AW195" s="1021"/>
      <c r="AX195" s="1021">
        <v>677</v>
      </c>
      <c r="AY195" s="1021"/>
      <c r="AZ195" s="1021"/>
      <c r="BA195" s="1021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21"/>
      <c r="O196" s="1021"/>
      <c r="P196" s="1021"/>
      <c r="Q196" s="1021"/>
      <c r="R196" s="1021"/>
      <c r="S196" s="1021"/>
      <c r="T196" s="1021"/>
      <c r="U196" s="1021"/>
      <c r="V196" s="1021"/>
      <c r="W196" s="1021"/>
      <c r="X196" s="1021"/>
      <c r="Y196" s="1021"/>
      <c r="Z196" s="1021"/>
      <c r="AA196" s="1021"/>
      <c r="AB196" s="1021"/>
      <c r="AC196" s="1021"/>
      <c r="AD196" s="1021"/>
      <c r="AE196" s="1021"/>
      <c r="AF196" s="1021"/>
      <c r="AG196" s="1021"/>
      <c r="AH196" s="1021"/>
      <c r="AI196" s="1021"/>
      <c r="AJ196" s="1021"/>
      <c r="AK196" s="1021"/>
      <c r="AL196" s="1021"/>
      <c r="AM196" s="1021"/>
      <c r="AN196" s="1021"/>
      <c r="AO196" s="1021"/>
      <c r="AP196" s="1021"/>
      <c r="AQ196" s="1021"/>
      <c r="AR196" s="1021"/>
      <c r="AS196" s="1021"/>
      <c r="AT196" s="1021"/>
      <c r="AU196" s="1021"/>
      <c r="AV196" s="1021"/>
      <c r="AW196" s="1021"/>
      <c r="AX196" s="1021"/>
      <c r="AY196" s="1021"/>
      <c r="AZ196" s="1021"/>
      <c r="BA196" s="1021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4" t="e">
        <f>VLOOKUP(N195,選手リスト,2,FALSE)</f>
        <v>#N/A</v>
      </c>
      <c r="O207" s="1084"/>
      <c r="P207" s="1084"/>
      <c r="Q207" s="1084"/>
      <c r="R207" s="1084" t="e">
        <f>VLOOKUP(R195,選手リスト,2,FALSE)</f>
        <v>#N/A</v>
      </c>
      <c r="S207" s="1084"/>
      <c r="T207" s="1084"/>
      <c r="U207" s="1084"/>
      <c r="V207" s="1084" t="e">
        <f>VLOOKUP(V195,選手リスト,2,FALSE)</f>
        <v>#N/A</v>
      </c>
      <c r="W207" s="1084"/>
      <c r="X207" s="1084"/>
      <c r="Y207" s="1084"/>
      <c r="Z207" s="1084" t="e">
        <f>VLOOKUP(Z195,選手リスト,2,FALSE)</f>
        <v>#N/A</v>
      </c>
      <c r="AA207" s="1084"/>
      <c r="AB207" s="1084"/>
      <c r="AC207" s="1084"/>
      <c r="AD207" s="1084" t="e">
        <f>VLOOKUP(AD195,選手リスト,2,FALSE)</f>
        <v>#N/A</v>
      </c>
      <c r="AE207" s="1084"/>
      <c r="AF207" s="1084"/>
      <c r="AG207" s="1084"/>
      <c r="AH207" s="1084" t="e">
        <f>VLOOKUP(AH195,選手リスト,2,FALSE)</f>
        <v>#N/A</v>
      </c>
      <c r="AI207" s="1084"/>
      <c r="AJ207" s="1084"/>
      <c r="AK207" s="1084"/>
      <c r="AL207" s="1084" t="e">
        <f>VLOOKUP(AL195,選手リスト,2,FALSE)</f>
        <v>#N/A</v>
      </c>
      <c r="AM207" s="1084"/>
      <c r="AN207" s="1084"/>
      <c r="AO207" s="1084"/>
      <c r="AP207" s="1084" t="e">
        <f>VLOOKUP(AP195,選手リスト,2,FALSE)</f>
        <v>#N/A</v>
      </c>
      <c r="AQ207" s="1084"/>
      <c r="AR207" s="1084"/>
      <c r="AS207" s="1084"/>
      <c r="AT207" s="1084" t="e">
        <f>VLOOKUP(AT195,選手リスト,2,FALSE)</f>
        <v>#N/A</v>
      </c>
      <c r="AU207" s="1084"/>
      <c r="AV207" s="1084"/>
      <c r="AW207" s="1084"/>
      <c r="AX207" s="1084" t="e">
        <f>VLOOKUP(AX195,選手リスト,2,FALSE)</f>
        <v>#N/A</v>
      </c>
      <c r="AY207" s="1084"/>
      <c r="AZ207" s="1084"/>
      <c r="BA207" s="1084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4"/>
      <c r="O208" s="1084"/>
      <c r="P208" s="1084"/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4"/>
      <c r="AA208" s="1084"/>
      <c r="AB208" s="1084"/>
      <c r="AC208" s="1084"/>
      <c r="AD208" s="1084"/>
      <c r="AE208" s="1084"/>
      <c r="AF208" s="1084"/>
      <c r="AG208" s="1084"/>
      <c r="AH208" s="1084"/>
      <c r="AI208" s="1084"/>
      <c r="AJ208" s="1084"/>
      <c r="AK208" s="1084"/>
      <c r="AL208" s="1084"/>
      <c r="AM208" s="1084"/>
      <c r="AN208" s="1084"/>
      <c r="AO208" s="1084"/>
      <c r="AP208" s="1084"/>
      <c r="AQ208" s="1084"/>
      <c r="AR208" s="1084"/>
      <c r="AS208" s="1084"/>
      <c r="AT208" s="1084"/>
      <c r="AU208" s="1084"/>
      <c r="AV208" s="1084"/>
      <c r="AW208" s="1084"/>
      <c r="AX208" s="1084"/>
      <c r="AY208" s="1084"/>
      <c r="AZ208" s="1084"/>
      <c r="BA208" s="1084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5" t="s">
        <v>136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137</v>
      </c>
      <c r="B16" s="1041"/>
      <c r="C16" s="1041"/>
      <c r="D16" s="1041"/>
      <c r="E16" s="1041"/>
      <c r="F16" s="1041"/>
      <c r="G16" s="1041"/>
      <c r="H16" s="1042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</row>
    <row r="20" spans="1:7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</row>
    <row r="21" spans="1:73" ht="4.2" customHeight="1" x14ac:dyDescent="0.2">
      <c r="A21" s="1037" t="s">
        <v>97</v>
      </c>
      <c r="B21" s="1037"/>
      <c r="C21" s="1037"/>
      <c r="D21" s="1037"/>
      <c r="E21" s="1037"/>
      <c r="F21" s="1038" t="s">
        <v>199</v>
      </c>
      <c r="G21" s="1038"/>
      <c r="H21" s="1038"/>
    </row>
    <row r="22" spans="1:7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9" t="s">
        <v>40</v>
      </c>
      <c r="L22" s="1040"/>
      <c r="M22" s="1040"/>
      <c r="N22" s="1040"/>
      <c r="O22" s="1040"/>
      <c r="AZ22" s="4"/>
    </row>
    <row r="23" spans="1:7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40"/>
      <c r="L23" s="1040"/>
      <c r="M23" s="1040"/>
      <c r="N23" s="1040"/>
      <c r="O23" s="1040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18"/>
      <c r="L24" s="118"/>
      <c r="M24" s="118"/>
      <c r="N24" s="118"/>
      <c r="O24" s="118"/>
      <c r="P24" s="1028" t="e">
        <f>VLOOKUP(K25,選手リスト,3,FALSE)</f>
        <v>#N/A</v>
      </c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 t="e">
        <f>VLOOKUP(K25,選手リスト,4,FALSE)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 t="e">
        <f>VLOOKUP(K25,選手リスト,9,FALSE)</f>
        <v>#N/A</v>
      </c>
      <c r="AL24" s="1034"/>
      <c r="AM24" s="1034"/>
      <c r="AN24" s="1034"/>
      <c r="AO24" s="1035" t="e">
        <f>VLOOKUP(K25,選手リスト,6,FALSE)</f>
        <v>#N/A</v>
      </c>
      <c r="AP24" s="1035"/>
      <c r="AQ24" s="1035"/>
      <c r="AR24" s="1035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>
        <v>483</v>
      </c>
      <c r="L25" s="1032"/>
      <c r="M25" s="1032"/>
      <c r="N25" s="1032"/>
      <c r="O25" s="36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32"/>
      <c r="L26" s="1032"/>
      <c r="M26" s="1032"/>
      <c r="N26" s="1032"/>
      <c r="O26" s="36"/>
      <c r="P26" s="1033" t="e">
        <f>VLOOKUP(K25,選手リスト,2,FALSE)</f>
        <v>#N/A</v>
      </c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032"/>
      <c r="L27" s="1032"/>
      <c r="M27" s="1032"/>
      <c r="N27" s="1032"/>
      <c r="O27" s="36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 t="e">
        <f>VLOOKUP(K25,選手リスト,5,FALSE)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 t="e">
        <f>VLOOKUP(K25,選手リスト,10,FALSE)</f>
        <v>#N/A</v>
      </c>
      <c r="AL27" s="1027"/>
      <c r="AM27" s="1027"/>
      <c r="AN27" s="1027"/>
      <c r="AO27" s="1035"/>
      <c r="AP27" s="1035"/>
      <c r="AQ27" s="1035"/>
      <c r="AR27" s="1035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1032"/>
      <c r="L28" s="1032"/>
      <c r="M28" s="1032"/>
      <c r="N28" s="1032"/>
      <c r="O28" s="118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/>
      <c r="AL28" s="1027"/>
      <c r="AM28" s="1027"/>
      <c r="AN28" s="1027"/>
      <c r="AO28" s="1035"/>
      <c r="AP28" s="1035"/>
      <c r="AQ28" s="1035"/>
      <c r="AR28" s="1035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K29" s="36"/>
      <c r="L29" s="36"/>
      <c r="M29" s="36"/>
      <c r="N29" s="36"/>
      <c r="O29" s="36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/>
      <c r="AL29" s="1027"/>
      <c r="AM29" s="1027"/>
      <c r="AN29" s="1027"/>
      <c r="AO29" s="1035"/>
      <c r="AP29" s="1035"/>
      <c r="AQ29" s="1035"/>
      <c r="AR29" s="1035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4">
        <v>51</v>
      </c>
      <c r="AU32" s="1094"/>
      <c r="AV32" s="1094"/>
      <c r="AW32" s="1095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4"/>
      <c r="AU33" s="1094"/>
      <c r="AV33" s="1094"/>
      <c r="AW33" s="1094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AS34" s="4"/>
      <c r="AT34" s="1094"/>
      <c r="AU34" s="1094"/>
      <c r="AV34" s="1094"/>
      <c r="AW34" s="1095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AS35" s="4"/>
      <c r="AT35" s="1094"/>
      <c r="AU35" s="1094"/>
      <c r="AV35" s="1094"/>
      <c r="AW35" s="1095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118"/>
      <c r="L38" s="118"/>
      <c r="M38" s="118"/>
      <c r="N38" s="118"/>
      <c r="O38" s="118"/>
      <c r="P38" s="1028" t="e">
        <f>VLOOKUP(K39,選手リスト,3,FALSE)</f>
        <v>#N/A</v>
      </c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 t="e">
        <f>VLOOKUP(K39,選手リスト,4,FALSE)</f>
        <v>#N/A</v>
      </c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 t="e">
        <f>VLOOKUP(K39,選手リスト,9,FALSE)</f>
        <v>#N/A</v>
      </c>
      <c r="AL38" s="1034"/>
      <c r="AM38" s="1034"/>
      <c r="AN38" s="1034"/>
      <c r="AO38" s="1035" t="e">
        <f>VLOOKUP(K39,選手リスト,6,FALSE)</f>
        <v>#N/A</v>
      </c>
      <c r="AP38" s="1035"/>
      <c r="AQ38" s="1035"/>
      <c r="AR38" s="1035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1032">
        <v>484</v>
      </c>
      <c r="L39" s="1032"/>
      <c r="M39" s="1032"/>
      <c r="N39" s="1032"/>
      <c r="O39" s="36"/>
      <c r="P39" s="1028"/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1032"/>
      <c r="L40" s="1032"/>
      <c r="M40" s="1032"/>
      <c r="N40" s="1032"/>
      <c r="O40" s="36"/>
      <c r="P40" s="1033" t="e">
        <f>VLOOKUP(K39,選手リスト,2,FALSE)</f>
        <v>#N/A</v>
      </c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/>
      <c r="AL40" s="1034"/>
      <c r="AM40" s="1034"/>
      <c r="AN40" s="1034"/>
      <c r="AO40" s="1035"/>
      <c r="AP40" s="1035"/>
      <c r="AQ40" s="1035"/>
      <c r="AR40" s="1035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1032"/>
      <c r="L41" s="1032"/>
      <c r="M41" s="1032"/>
      <c r="N41" s="1032"/>
      <c r="O41" s="36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 t="e">
        <f>VLOOKUP(K39,選手リスト,5,FALSE)</f>
        <v>#N/A</v>
      </c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 t="e">
        <f>VLOOKUP(K39,選手リスト,10,FALSE)</f>
        <v>#N/A</v>
      </c>
      <c r="AL41" s="1027"/>
      <c r="AM41" s="1027"/>
      <c r="AN41" s="1027"/>
      <c r="AO41" s="1035"/>
      <c r="AP41" s="1035"/>
      <c r="AQ41" s="1035"/>
      <c r="AR41" s="1035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1032"/>
      <c r="L42" s="1032"/>
      <c r="M42" s="1032"/>
      <c r="N42" s="1032"/>
      <c r="O42" s="118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36"/>
      <c r="L43" s="36"/>
      <c r="M43" s="36"/>
      <c r="N43" s="36"/>
      <c r="O43" s="36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/>
      <c r="AL43" s="1027"/>
      <c r="AM43" s="1027"/>
      <c r="AN43" s="1027"/>
      <c r="AO43" s="1035"/>
      <c r="AP43" s="1035"/>
      <c r="AQ43" s="1035"/>
      <c r="AR43" s="1035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AS46" s="4"/>
      <c r="AT46" s="466"/>
      <c r="AU46" s="466"/>
      <c r="AV46" s="466"/>
      <c r="AW46" s="466"/>
      <c r="AX46" s="466"/>
      <c r="AY46" s="1094">
        <v>54</v>
      </c>
      <c r="AZ46" s="1094"/>
      <c r="BA46" s="1094"/>
      <c r="BB46" s="1094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4"/>
      <c r="AZ47" s="1094"/>
      <c r="BA47" s="1094"/>
      <c r="BB47" s="1094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4"/>
      <c r="AZ48" s="1094"/>
      <c r="BA48" s="1094"/>
      <c r="BB48" s="1095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AS49" s="4"/>
      <c r="AT49" s="466"/>
      <c r="AU49" s="466"/>
      <c r="AV49" s="466"/>
      <c r="AW49" s="466"/>
      <c r="AX49" s="466"/>
      <c r="AY49" s="1094"/>
      <c r="AZ49" s="1094"/>
      <c r="BA49" s="1094"/>
      <c r="BB49" s="1095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18"/>
      <c r="L52" s="118"/>
      <c r="M52" s="118"/>
      <c r="N52" s="118"/>
      <c r="O52" s="118"/>
      <c r="P52" s="1028" t="e">
        <f>VLOOKUP(K53,選手リスト,3,FALSE)</f>
        <v>#N/A</v>
      </c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 t="e">
        <f>VLOOKUP(K53,選手リスト,4,FALSE)</f>
        <v>#N/A</v>
      </c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 t="e">
        <f>VLOOKUP(K53,選手リスト,9,FALSE)</f>
        <v>#N/A</v>
      </c>
      <c r="AL52" s="1034"/>
      <c r="AM52" s="1034"/>
      <c r="AN52" s="1034"/>
      <c r="AO52" s="1035" t="e">
        <f>VLOOKUP(K53,選手リスト,6,FALSE)</f>
        <v>#N/A</v>
      </c>
      <c r="AP52" s="1035"/>
      <c r="AQ52" s="1035"/>
      <c r="AR52" s="1035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1032">
        <v>485</v>
      </c>
      <c r="L53" s="1032"/>
      <c r="M53" s="1032"/>
      <c r="N53" s="1032"/>
      <c r="O53" s="36"/>
      <c r="P53" s="1028"/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1032"/>
      <c r="L54" s="1032"/>
      <c r="M54" s="1032"/>
      <c r="N54" s="1032"/>
      <c r="O54" s="36"/>
      <c r="P54" s="1033" t="e">
        <f>VLOOKUP(K53,選手リスト,2,FALSE)</f>
        <v>#N/A</v>
      </c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1032"/>
      <c r="L55" s="1032"/>
      <c r="M55" s="1032"/>
      <c r="N55" s="1032"/>
      <c r="O55" s="36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 t="e">
        <f>VLOOKUP(K53,選手リスト,5,FALSE)</f>
        <v>#N/A</v>
      </c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 t="e">
        <f>VLOOKUP(K53,選手リスト,10,FALSE)</f>
        <v>#N/A</v>
      </c>
      <c r="AL55" s="1027"/>
      <c r="AM55" s="1027"/>
      <c r="AN55" s="1027"/>
      <c r="AO55" s="1035"/>
      <c r="AP55" s="1035"/>
      <c r="AQ55" s="1035"/>
      <c r="AR55" s="1035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1032"/>
      <c r="L56" s="1032"/>
      <c r="M56" s="1032"/>
      <c r="N56" s="1032"/>
      <c r="O56" s="118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6"/>
      <c r="L57" s="36"/>
      <c r="M57" s="36"/>
      <c r="N57" s="36"/>
      <c r="O57" s="36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4">
        <v>52</v>
      </c>
      <c r="AU60" s="1094"/>
      <c r="AV60" s="1094"/>
      <c r="AW60" s="1094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4"/>
      <c r="AU61" s="1094"/>
      <c r="AV61" s="1094"/>
      <c r="AW61" s="1094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AS62" s="4"/>
      <c r="AT62" s="1094"/>
      <c r="AU62" s="1094"/>
      <c r="AV62" s="1094"/>
      <c r="AW62" s="1095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AS63" s="4"/>
      <c r="AT63" s="1094"/>
      <c r="AU63" s="1094"/>
      <c r="AV63" s="1094"/>
      <c r="AW63" s="1095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118"/>
      <c r="L66" s="118"/>
      <c r="M66" s="118"/>
      <c r="N66" s="118"/>
      <c r="O66" s="118"/>
      <c r="P66" s="1028" t="e">
        <f>VLOOKUP(K67,選手リスト,3,FALSE)</f>
        <v>#N/A</v>
      </c>
      <c r="Q66" s="1028"/>
      <c r="R66" s="1028"/>
      <c r="S66" s="1028"/>
      <c r="T66" s="1028"/>
      <c r="U66" s="1028"/>
      <c r="V66" s="1028"/>
      <c r="W66" s="1028"/>
      <c r="X66" s="1028"/>
      <c r="Y66" s="1028"/>
      <c r="Z66" s="1028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34" t="e">
        <f>VLOOKUP(K67,選手リスト,9,FALSE)</f>
        <v>#N/A</v>
      </c>
      <c r="AL66" s="1034"/>
      <c r="AM66" s="1034"/>
      <c r="AN66" s="1034"/>
      <c r="AO66" s="1035" t="e">
        <f>VLOOKUP(K67,選手リスト,6,FALSE)</f>
        <v>#N/A</v>
      </c>
      <c r="AP66" s="1035"/>
      <c r="AQ66" s="1035"/>
      <c r="AR66" s="1035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1032">
        <v>486</v>
      </c>
      <c r="L67" s="1032"/>
      <c r="M67" s="1032"/>
      <c r="N67" s="1032"/>
      <c r="O67" s="36"/>
      <c r="P67" s="1028"/>
      <c r="Q67" s="1028"/>
      <c r="R67" s="1028"/>
      <c r="S67" s="1028"/>
      <c r="T67" s="1028"/>
      <c r="U67" s="1028"/>
      <c r="V67" s="1028"/>
      <c r="W67" s="1028"/>
      <c r="X67" s="1028"/>
      <c r="Y67" s="1028"/>
      <c r="Z67" s="1028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34"/>
      <c r="AL67" s="1034"/>
      <c r="AM67" s="1034"/>
      <c r="AN67" s="1034"/>
      <c r="AO67" s="1035"/>
      <c r="AP67" s="1035"/>
      <c r="AQ67" s="1035"/>
      <c r="AR67" s="1035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1032"/>
      <c r="L68" s="1032"/>
      <c r="M68" s="1032"/>
      <c r="N68" s="1032"/>
      <c r="O68" s="36"/>
      <c r="P68" s="1033" t="e">
        <f>VLOOKUP(K67,選手リスト,2,FALSE)</f>
        <v>#N/A</v>
      </c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34"/>
      <c r="AL68" s="1034"/>
      <c r="AM68" s="1034"/>
      <c r="AN68" s="1034"/>
      <c r="AO68" s="1035"/>
      <c r="AP68" s="1035"/>
      <c r="AQ68" s="1035"/>
      <c r="AR68" s="1035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1032"/>
      <c r="L69" s="1032"/>
      <c r="M69" s="1032"/>
      <c r="N69" s="1032"/>
      <c r="O69" s="36"/>
      <c r="P69" s="1033"/>
      <c r="Q69" s="1033"/>
      <c r="R69" s="1033"/>
      <c r="S69" s="1033"/>
      <c r="T69" s="1033"/>
      <c r="U69" s="1033"/>
      <c r="V69" s="1033"/>
      <c r="W69" s="1033"/>
      <c r="X69" s="1033"/>
      <c r="Y69" s="1033"/>
      <c r="Z69" s="1033"/>
      <c r="AA69" s="1026" t="e">
        <f>VLOOKUP(K67,選手リスト,5,FALSE)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27" t="e">
        <f>VLOOKUP(K67,選手リスト,10,FALSE)</f>
        <v>#N/A</v>
      </c>
      <c r="AL69" s="1027"/>
      <c r="AM69" s="1027"/>
      <c r="AN69" s="1027"/>
      <c r="AO69" s="1035"/>
      <c r="AP69" s="1035"/>
      <c r="AQ69" s="1035"/>
      <c r="AR69" s="1035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/>
      <c r="L70" s="1032"/>
      <c r="M70" s="1032"/>
      <c r="N70" s="1032"/>
      <c r="O70" s="118"/>
      <c r="P70" s="1033"/>
      <c r="Q70" s="1033"/>
      <c r="R70" s="1033"/>
      <c r="S70" s="1033"/>
      <c r="T70" s="1033"/>
      <c r="U70" s="1033"/>
      <c r="V70" s="1033"/>
      <c r="W70" s="1033"/>
      <c r="X70" s="1033"/>
      <c r="Y70" s="1033"/>
      <c r="Z70" s="1033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27"/>
      <c r="AL70" s="1027"/>
      <c r="AM70" s="1027"/>
      <c r="AN70" s="1027"/>
      <c r="AO70" s="1035"/>
      <c r="AP70" s="1035"/>
      <c r="AQ70" s="1035"/>
      <c r="AR70" s="1035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114"/>
      <c r="K71" s="36"/>
      <c r="L71" s="36"/>
      <c r="M71" s="36"/>
      <c r="N71" s="36"/>
      <c r="O71" s="36"/>
      <c r="P71" s="1033"/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27"/>
      <c r="AL71" s="1027"/>
      <c r="AM71" s="1027"/>
      <c r="AN71" s="1027"/>
      <c r="AO71" s="1035"/>
      <c r="AP71" s="1035"/>
      <c r="AQ71" s="1035"/>
      <c r="AR71" s="1035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21">
        <v>483</v>
      </c>
      <c r="Z142" s="1021"/>
      <c r="AA142" s="1021"/>
      <c r="AB142" s="1021"/>
      <c r="AC142" s="1021"/>
      <c r="AD142" s="1021"/>
      <c r="AE142" s="1021"/>
      <c r="AF142" s="1021">
        <v>484</v>
      </c>
      <c r="AG142" s="1021"/>
      <c r="AH142" s="1021"/>
      <c r="AI142" s="1021"/>
      <c r="AJ142" s="1021"/>
      <c r="AK142" s="1021"/>
      <c r="AL142" s="1021"/>
      <c r="AM142" s="1021">
        <v>485</v>
      </c>
      <c r="AN142" s="1021"/>
      <c r="AO142" s="1021"/>
      <c r="AP142" s="1021"/>
      <c r="AQ142" s="1021"/>
      <c r="AR142" s="1021"/>
      <c r="AS142" s="1021"/>
      <c r="AT142" s="1021">
        <v>486</v>
      </c>
      <c r="AU142" s="1021"/>
      <c r="AV142" s="1021"/>
      <c r="AW142" s="1021"/>
      <c r="AX142" s="1021"/>
      <c r="AY142" s="1021"/>
      <c r="AZ142" s="1021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21"/>
      <c r="Z143" s="1021"/>
      <c r="AA143" s="1021"/>
      <c r="AB143" s="1021"/>
      <c r="AC143" s="1021"/>
      <c r="AD143" s="1021"/>
      <c r="AE143" s="1021"/>
      <c r="AF143" s="1021"/>
      <c r="AG143" s="1021"/>
      <c r="AH143" s="1021"/>
      <c r="AI143" s="1021"/>
      <c r="AJ143" s="1021"/>
      <c r="AK143" s="1021"/>
      <c r="AL143" s="1021"/>
      <c r="AM143" s="1021"/>
      <c r="AN143" s="1021"/>
      <c r="AO143" s="1021"/>
      <c r="AP143" s="1021"/>
      <c r="AQ143" s="1021"/>
      <c r="AR143" s="1021"/>
      <c r="AS143" s="1021"/>
      <c r="AT143" s="1021"/>
      <c r="AU143" s="1021"/>
      <c r="AV143" s="1021"/>
      <c r="AW143" s="1021"/>
      <c r="AX143" s="1021"/>
      <c r="AY143" s="1021"/>
      <c r="AZ143" s="1021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18" t="e">
        <f>VLOOKUP(Y142,選手リスト,2,FALSE)</f>
        <v>#N/A</v>
      </c>
      <c r="Z162" s="1018"/>
      <c r="AA162" s="1018"/>
      <c r="AB162" s="1018"/>
      <c r="AC162" s="1018"/>
      <c r="AD162" s="1018"/>
      <c r="AE162" s="1018"/>
      <c r="AF162" s="1018" t="e">
        <f>VLOOKUP(AF142,選手リスト,2,FALSE)</f>
        <v>#N/A</v>
      </c>
      <c r="AG162" s="1018"/>
      <c r="AH162" s="1018"/>
      <c r="AI162" s="1018"/>
      <c r="AJ162" s="1018"/>
      <c r="AK162" s="1018"/>
      <c r="AL162" s="1018"/>
      <c r="AM162" s="1018" t="e">
        <f>VLOOKUP(AM142,選手リスト,2,FALSE)</f>
        <v>#N/A</v>
      </c>
      <c r="AN162" s="1018"/>
      <c r="AO162" s="1018"/>
      <c r="AP162" s="1018"/>
      <c r="AQ162" s="1018"/>
      <c r="AR162" s="1018"/>
      <c r="AS162" s="1018"/>
      <c r="AT162" s="1071" t="e">
        <f>VLOOKUP(AT142,選手リスト,2,FALSE)</f>
        <v>#N/A</v>
      </c>
      <c r="AU162" s="1071"/>
      <c r="AV162" s="1071"/>
      <c r="AW162" s="1071"/>
      <c r="AX162" s="1071"/>
      <c r="AY162" s="1071"/>
      <c r="AZ162" s="1071"/>
    </row>
    <row r="163" spans="18:65" ht="4.2" customHeight="1" x14ac:dyDescent="0.2">
      <c r="Y163" s="1018"/>
      <c r="Z163" s="1018"/>
      <c r="AA163" s="1018"/>
      <c r="AB163" s="1018"/>
      <c r="AC163" s="1018"/>
      <c r="AD163" s="1018"/>
      <c r="AE163" s="1018"/>
      <c r="AF163" s="1018"/>
      <c r="AG163" s="1018"/>
      <c r="AH163" s="1018"/>
      <c r="AI163" s="1018"/>
      <c r="AJ163" s="1018"/>
      <c r="AK163" s="1018"/>
      <c r="AL163" s="1018"/>
      <c r="AM163" s="1018"/>
      <c r="AN163" s="1018"/>
      <c r="AO163" s="1018"/>
      <c r="AP163" s="1018"/>
      <c r="AQ163" s="1018"/>
      <c r="AR163" s="1018"/>
      <c r="AS163" s="1018"/>
      <c r="AT163" s="1071"/>
      <c r="AU163" s="1071"/>
      <c r="AV163" s="1071"/>
      <c r="AW163" s="1071"/>
      <c r="AX163" s="1071"/>
      <c r="AY163" s="1071"/>
      <c r="AZ163" s="1071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18"/>
      <c r="Z164" s="1018"/>
      <c r="AA164" s="1018"/>
      <c r="AB164" s="1018"/>
      <c r="AC164" s="1018"/>
      <c r="AD164" s="1018"/>
      <c r="AE164" s="1018"/>
      <c r="AF164" s="1018"/>
      <c r="AG164" s="1018"/>
      <c r="AH164" s="1018"/>
      <c r="AI164" s="1018"/>
      <c r="AJ164" s="1018"/>
      <c r="AK164" s="1018"/>
      <c r="AL164" s="1018"/>
      <c r="AM164" s="1018"/>
      <c r="AN164" s="1018"/>
      <c r="AO164" s="1018"/>
      <c r="AP164" s="1018"/>
      <c r="AQ164" s="1018"/>
      <c r="AR164" s="1018"/>
      <c r="AS164" s="1018"/>
      <c r="AT164" s="1071"/>
      <c r="AU164" s="1071"/>
      <c r="AV164" s="1071"/>
      <c r="AW164" s="1071"/>
      <c r="AX164" s="1071"/>
      <c r="AY164" s="1071"/>
      <c r="AZ164" s="1071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K41:AN43"/>
    <mergeCell ref="AO24:AR29"/>
    <mergeCell ref="K25:N28"/>
    <mergeCell ref="P26:Z29"/>
    <mergeCell ref="AA27:AJ29"/>
    <mergeCell ref="AK27:AN29"/>
    <mergeCell ref="P40:Z43"/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 t="s">
        <v>149</v>
      </c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M21" s="1038" t="s">
        <v>208</v>
      </c>
      <c r="BN21" s="1038"/>
      <c r="BO21" s="1038"/>
      <c r="BP21" s="1037" t="s">
        <v>79</v>
      </c>
      <c r="BQ21" s="1037"/>
      <c r="BR21" s="1037"/>
      <c r="BS21" s="1037"/>
      <c r="BT21" s="1037"/>
    </row>
    <row r="22" spans="2:72" ht="4.2" customHeight="1" x14ac:dyDescent="0.2"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C23" s="1039" t="s">
        <v>40</v>
      </c>
      <c r="D23" s="1040"/>
      <c r="E23" s="1040"/>
      <c r="F23" s="1040"/>
      <c r="G23" s="1040"/>
      <c r="AR23" s="4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C24" s="1040"/>
      <c r="D24" s="1040"/>
      <c r="E24" s="1040"/>
      <c r="F24" s="1040"/>
      <c r="G24" s="1040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C25" s="118"/>
      <c r="D25" s="118"/>
      <c r="E25" s="118"/>
      <c r="F25" s="118"/>
      <c r="G25" s="118"/>
      <c r="H25" s="1028" t="e">
        <f>VLOOKUP(C26,選手リスト,3,FALSE)</f>
        <v>#N/A</v>
      </c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34" t="e">
        <f>VLOOKUP(C26,選手リスト,9,FALSE)</f>
        <v>#N/A</v>
      </c>
      <c r="AD25" s="1034"/>
      <c r="AE25" s="1034"/>
      <c r="AF25" s="1034"/>
      <c r="AG25" s="1035" t="e">
        <f>VLOOKUP(C26,選手リスト,6,FALSE)</f>
        <v>#N/A</v>
      </c>
      <c r="AH25" s="1035"/>
      <c r="AI25" s="1035"/>
      <c r="AJ25" s="1035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C26" s="1032">
        <v>678</v>
      </c>
      <c r="D26" s="1032"/>
      <c r="E26" s="1032"/>
      <c r="F26" s="1032"/>
      <c r="G26" s="36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34"/>
      <c r="AD26" s="1034"/>
      <c r="AE26" s="1034"/>
      <c r="AF26" s="1034"/>
      <c r="AG26" s="1035"/>
      <c r="AH26" s="1035"/>
      <c r="AI26" s="1035"/>
      <c r="AJ26" s="1035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C27" s="1032"/>
      <c r="D27" s="1032"/>
      <c r="E27" s="1032"/>
      <c r="F27" s="1032"/>
      <c r="G27" s="36"/>
      <c r="H27" s="1033" t="e">
        <f>VLOOKUP(C26,選手リスト,2,FALSE)</f>
        <v>#N/A</v>
      </c>
      <c r="I27" s="1033"/>
      <c r="J27" s="1033"/>
      <c r="K27" s="1033"/>
      <c r="L27" s="1033"/>
      <c r="M27" s="1033"/>
      <c r="N27" s="1033"/>
      <c r="O27" s="1033"/>
      <c r="P27" s="1033"/>
      <c r="Q27" s="1033"/>
      <c r="R27" s="1033"/>
      <c r="S27" s="1026"/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/>
      <c r="AD27" s="1034"/>
      <c r="AE27" s="1034"/>
      <c r="AF27" s="1034"/>
      <c r="AG27" s="1035"/>
      <c r="AH27" s="1035"/>
      <c r="AI27" s="1035"/>
      <c r="AJ27" s="1035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C28" s="1032"/>
      <c r="D28" s="1032"/>
      <c r="E28" s="1032"/>
      <c r="F28" s="1032"/>
      <c r="G28" s="36"/>
      <c r="H28" s="1033"/>
      <c r="I28" s="1033"/>
      <c r="J28" s="1033"/>
      <c r="K28" s="1033"/>
      <c r="L28" s="1033"/>
      <c r="M28" s="1033"/>
      <c r="N28" s="1033"/>
      <c r="O28" s="1033"/>
      <c r="P28" s="1033"/>
      <c r="Q28" s="1033"/>
      <c r="R28" s="1033"/>
      <c r="S28" s="1026" t="e">
        <f>VLOOKUP(C26,選手リスト,5,FALSE)</f>
        <v>#N/A</v>
      </c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7" t="e">
        <f>VLOOKUP(C26,選手リスト,10,FALSE)</f>
        <v>#N/A</v>
      </c>
      <c r="AD28" s="1027"/>
      <c r="AE28" s="1027"/>
      <c r="AF28" s="1027"/>
      <c r="AG28" s="1035"/>
      <c r="AH28" s="1035"/>
      <c r="AI28" s="1035"/>
      <c r="AJ28" s="1035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C29" s="1032"/>
      <c r="D29" s="1032"/>
      <c r="E29" s="1032"/>
      <c r="F29" s="1032"/>
      <c r="G29" s="118"/>
      <c r="H29" s="1033"/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7"/>
      <c r="AD29" s="1027"/>
      <c r="AE29" s="1027"/>
      <c r="AF29" s="1027"/>
      <c r="AG29" s="1035"/>
      <c r="AH29" s="1035"/>
      <c r="AI29" s="1035"/>
      <c r="AJ29" s="1035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C30" s="36"/>
      <c r="D30" s="36"/>
      <c r="E30" s="36"/>
      <c r="F30" s="36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/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/>
      <c r="AD30" s="1027"/>
      <c r="AE30" s="1027"/>
      <c r="AF30" s="1027"/>
      <c r="AG30" s="1035"/>
      <c r="AH30" s="1035"/>
      <c r="AI30" s="1035"/>
      <c r="AJ30" s="1035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5">
        <v>35</v>
      </c>
      <c r="AR35" s="1115"/>
      <c r="AS35" s="1115"/>
      <c r="AT35" s="1116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5"/>
      <c r="AR36" s="1115"/>
      <c r="AS36" s="1115"/>
      <c r="AT36" s="1116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C37" s="118"/>
      <c r="D37" s="118"/>
      <c r="E37" s="118"/>
      <c r="F37" s="118"/>
      <c r="G37" s="118"/>
      <c r="H37" s="1028" t="e">
        <f>VLOOKUP(C38,選手リスト,3,FALSE)</f>
        <v>#N/A</v>
      </c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 t="e">
        <f>VLOOKUP(C38,選手リスト,9,FALSE)</f>
        <v>#N/A</v>
      </c>
      <c r="AD37" s="1034"/>
      <c r="AE37" s="1034"/>
      <c r="AF37" s="1034"/>
      <c r="AG37" s="1035" t="e">
        <f>VLOOKUP(C38,選手リスト,6,FALSE)</f>
        <v>#N/A</v>
      </c>
      <c r="AH37" s="1035"/>
      <c r="AI37" s="1035"/>
      <c r="AJ37" s="1035"/>
      <c r="AK37" s="538"/>
      <c r="AL37" s="538"/>
      <c r="AM37" s="538"/>
      <c r="AN37" s="538"/>
      <c r="AO37" s="538"/>
      <c r="AP37" s="538"/>
      <c r="AQ37" s="1115"/>
      <c r="AR37" s="1115"/>
      <c r="AS37" s="1115"/>
      <c r="AT37" s="1116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1032">
        <v>679</v>
      </c>
      <c r="D38" s="1032"/>
      <c r="E38" s="1032"/>
      <c r="F38" s="1032"/>
      <c r="G38" s="36"/>
      <c r="H38" s="1028"/>
      <c r="I38" s="1028"/>
      <c r="J38" s="1028"/>
      <c r="K38" s="1028"/>
      <c r="L38" s="1028"/>
      <c r="M38" s="1028"/>
      <c r="N38" s="1028"/>
      <c r="O38" s="1028"/>
      <c r="P38" s="1028"/>
      <c r="Q38" s="1028"/>
      <c r="R38" s="1028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34"/>
      <c r="AD38" s="1034"/>
      <c r="AE38" s="1034"/>
      <c r="AF38" s="1034"/>
      <c r="AG38" s="1035"/>
      <c r="AH38" s="1035"/>
      <c r="AI38" s="1035"/>
      <c r="AJ38" s="1035"/>
      <c r="AK38" s="538"/>
      <c r="AL38" s="538"/>
      <c r="AM38" s="538"/>
      <c r="AN38" s="538"/>
      <c r="AO38" s="538"/>
      <c r="AP38" s="538"/>
      <c r="AQ38" s="1115"/>
      <c r="AR38" s="1115"/>
      <c r="AS38" s="1115"/>
      <c r="AT38" s="1116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1032"/>
      <c r="D39" s="1032"/>
      <c r="E39" s="1032"/>
      <c r="F39" s="1032"/>
      <c r="G39" s="36"/>
      <c r="H39" s="1033" t="e">
        <f>VLOOKUP(C38,選手リスト,2,FALSE)</f>
        <v>#N/A</v>
      </c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/>
      <c r="AD39" s="1034"/>
      <c r="AE39" s="1034"/>
      <c r="AF39" s="1034"/>
      <c r="AG39" s="1035"/>
      <c r="AH39" s="1035"/>
      <c r="AI39" s="1035"/>
      <c r="AJ39" s="1035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1032"/>
      <c r="D40" s="1032"/>
      <c r="E40" s="1032"/>
      <c r="F40" s="1032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 t="e">
        <f>VLOOKUP(C38,選手リスト,5,FALSE)</f>
        <v>#N/A</v>
      </c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 t="e">
        <f>VLOOKUP(C38,選手リスト,10,FALSE)</f>
        <v>#N/A</v>
      </c>
      <c r="AD40" s="1027"/>
      <c r="AE40" s="1027"/>
      <c r="AF40" s="1027"/>
      <c r="AG40" s="1035"/>
      <c r="AH40" s="1035"/>
      <c r="AI40" s="1035"/>
      <c r="AJ40" s="1035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C41" s="1032"/>
      <c r="D41" s="1032"/>
      <c r="E41" s="1032"/>
      <c r="F41" s="1032"/>
      <c r="G41" s="118"/>
      <c r="H41" s="1033"/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27"/>
      <c r="AD41" s="1027"/>
      <c r="AE41" s="1027"/>
      <c r="AF41" s="1027"/>
      <c r="AG41" s="1035"/>
      <c r="AH41" s="1035"/>
      <c r="AI41" s="1035"/>
      <c r="AJ41" s="1035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C42" s="36"/>
      <c r="D42" s="36"/>
      <c r="E42" s="36"/>
      <c r="F42" s="36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/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/>
      <c r="AD42" s="1027"/>
      <c r="AE42" s="1027"/>
      <c r="AF42" s="1027"/>
      <c r="AG42" s="1035"/>
      <c r="AH42" s="1035"/>
      <c r="AI42" s="1035"/>
      <c r="AJ42" s="1035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315"/>
      <c r="D44" s="315"/>
      <c r="E44" s="315"/>
      <c r="F44" s="315"/>
      <c r="AK44" s="538"/>
      <c r="AL44" s="1115">
        <v>23</v>
      </c>
      <c r="AM44" s="1115"/>
      <c r="AN44" s="1115"/>
      <c r="AO44" s="1116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315"/>
      <c r="D45" s="315"/>
      <c r="E45" s="315"/>
      <c r="F45" s="315"/>
      <c r="AK45" s="538"/>
      <c r="AL45" s="1115"/>
      <c r="AM45" s="1115"/>
      <c r="AN45" s="1115"/>
      <c r="AO45" s="1116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315"/>
      <c r="D46" s="315"/>
      <c r="E46" s="315"/>
      <c r="F46" s="315"/>
      <c r="AK46" s="538"/>
      <c r="AL46" s="1115"/>
      <c r="AM46" s="1115"/>
      <c r="AN46" s="1115"/>
      <c r="AO46" s="1116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315"/>
      <c r="D47" s="315"/>
      <c r="E47" s="315"/>
      <c r="F47" s="315"/>
      <c r="AK47" s="538"/>
      <c r="AL47" s="1115"/>
      <c r="AM47" s="1115"/>
      <c r="AN47" s="1115"/>
      <c r="AO47" s="1116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947"/>
      <c r="D49" s="947"/>
      <c r="E49" s="947"/>
      <c r="F49" s="947"/>
      <c r="G49" s="118"/>
      <c r="H49" s="1028" t="e">
        <f>VLOOKUP(C50,選手リスト,3,FALSE)</f>
        <v>#N/A</v>
      </c>
      <c r="I49" s="1028"/>
      <c r="J49" s="1028"/>
      <c r="K49" s="1028"/>
      <c r="L49" s="1028"/>
      <c r="M49" s="1028"/>
      <c r="N49" s="1028"/>
      <c r="O49" s="1028"/>
      <c r="P49" s="1028"/>
      <c r="Q49" s="1028"/>
      <c r="R49" s="1028"/>
      <c r="S49" s="1026" t="e">
        <f>VLOOKUP(C50,選手リスト,4,FALSE)</f>
        <v>#N/A</v>
      </c>
      <c r="T49" s="1026"/>
      <c r="U49" s="1026"/>
      <c r="V49" s="1026"/>
      <c r="W49" s="1026"/>
      <c r="X49" s="1026"/>
      <c r="Y49" s="1026"/>
      <c r="Z49" s="1026"/>
      <c r="AA49" s="1026"/>
      <c r="AB49" s="1026"/>
      <c r="AC49" s="1034" t="e">
        <f>VLOOKUP(C50,選手リスト,9,FALSE)</f>
        <v>#N/A</v>
      </c>
      <c r="AD49" s="1034"/>
      <c r="AE49" s="1034"/>
      <c r="AF49" s="1034"/>
      <c r="AG49" s="1035" t="e">
        <f>VLOOKUP(C50,選手リスト,6,FALSE)</f>
        <v>#N/A</v>
      </c>
      <c r="AH49" s="1035"/>
      <c r="AI49" s="1035"/>
      <c r="AJ49" s="1035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1032">
        <v>680</v>
      </c>
      <c r="D50" s="1032"/>
      <c r="E50" s="1032"/>
      <c r="F50" s="1032"/>
      <c r="G50" s="36"/>
      <c r="H50" s="1028"/>
      <c r="I50" s="1028"/>
      <c r="J50" s="1028"/>
      <c r="K50" s="1028"/>
      <c r="L50" s="1028"/>
      <c r="M50" s="1028"/>
      <c r="N50" s="1028"/>
      <c r="O50" s="1028"/>
      <c r="P50" s="1028"/>
      <c r="Q50" s="1028"/>
      <c r="R50" s="1028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34"/>
      <c r="AD50" s="1034"/>
      <c r="AE50" s="1034"/>
      <c r="AF50" s="1034"/>
      <c r="AG50" s="1035"/>
      <c r="AH50" s="1035"/>
      <c r="AI50" s="1035"/>
      <c r="AJ50" s="1035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1032"/>
      <c r="D51" s="1032"/>
      <c r="E51" s="1032"/>
      <c r="F51" s="1032"/>
      <c r="G51" s="36"/>
      <c r="H51" s="1033" t="e">
        <f>VLOOKUP(C50,選手リスト,2,FALSE)</f>
        <v>#N/A</v>
      </c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26"/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/>
      <c r="AD51" s="1034"/>
      <c r="AE51" s="1034"/>
      <c r="AF51" s="1034"/>
      <c r="AG51" s="1035"/>
      <c r="AH51" s="1035"/>
      <c r="AI51" s="1035"/>
      <c r="AJ51" s="1035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1032"/>
      <c r="D52" s="1032"/>
      <c r="E52" s="1032"/>
      <c r="F52" s="1032"/>
      <c r="G52" s="36"/>
      <c r="H52" s="10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26" t="e">
        <f>VLOOKUP(C50,選手リスト,5,FALSE)</f>
        <v>#N/A</v>
      </c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7" t="e">
        <f>VLOOKUP(C50,選手リスト,10,FALSE)</f>
        <v>#N/A</v>
      </c>
      <c r="AD52" s="1027"/>
      <c r="AE52" s="1027"/>
      <c r="AF52" s="1027"/>
      <c r="AG52" s="1035"/>
      <c r="AH52" s="1035"/>
      <c r="AI52" s="1035"/>
      <c r="AJ52" s="1035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C53" s="1032"/>
      <c r="D53" s="1032"/>
      <c r="E53" s="1032"/>
      <c r="F53" s="1032"/>
      <c r="G53" s="118"/>
      <c r="H53" s="1033"/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27"/>
      <c r="AD53" s="1027"/>
      <c r="AE53" s="1027"/>
      <c r="AF53" s="1027"/>
      <c r="AG53" s="1035"/>
      <c r="AH53" s="1035"/>
      <c r="AI53" s="1035"/>
      <c r="AJ53" s="1035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C54" s="36"/>
      <c r="D54" s="36"/>
      <c r="E54" s="36"/>
      <c r="F54" s="36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/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/>
      <c r="AD54" s="1027"/>
      <c r="AE54" s="1027"/>
      <c r="AF54" s="1027"/>
      <c r="AG54" s="1035"/>
      <c r="AH54" s="1035"/>
      <c r="AI54" s="1035"/>
      <c r="AJ54" s="1035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5">
        <v>48</v>
      </c>
      <c r="AW56" s="1115"/>
      <c r="AX56" s="1115"/>
      <c r="AY56" s="1116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5"/>
      <c r="AW57" s="1115"/>
      <c r="AX57" s="1115"/>
      <c r="AY57" s="1116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5"/>
      <c r="AW58" s="1115"/>
      <c r="AX58" s="1115"/>
      <c r="AY58" s="1116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5"/>
      <c r="AW59" s="1115"/>
      <c r="AX59" s="1115"/>
      <c r="AY59" s="1116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48" t="s">
        <v>152</v>
      </c>
      <c r="AV60" s="1148"/>
      <c r="AW60" s="1148"/>
      <c r="AX60" s="1148"/>
      <c r="AY60" s="1144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947"/>
      <c r="D61" s="947"/>
      <c r="E61" s="947"/>
      <c r="F61" s="947"/>
      <c r="G61" s="118"/>
      <c r="H61" s="1028" t="e">
        <f>VLOOKUP(C62,選手リスト,3,FALSE)</f>
        <v>#N/A</v>
      </c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 t="e">
        <f>VLOOKUP(C62,選手リスト,9,FALSE)</f>
        <v>#N/A</v>
      </c>
      <c r="AD61" s="1034"/>
      <c r="AE61" s="1034"/>
      <c r="AF61" s="1034"/>
      <c r="AG61" s="1035" t="e">
        <f>VLOOKUP(C62,選手リスト,6,FALSE)</f>
        <v>#N/A</v>
      </c>
      <c r="AH61" s="1035"/>
      <c r="AI61" s="1035"/>
      <c r="AJ61" s="1035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48"/>
      <c r="AV61" s="1148"/>
      <c r="AW61" s="1148"/>
      <c r="AX61" s="1148"/>
      <c r="AY61" s="1144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1032">
        <v>681</v>
      </c>
      <c r="D62" s="1032"/>
      <c r="E62" s="1032"/>
      <c r="F62" s="1032"/>
      <c r="G62" s="36"/>
      <c r="H62" s="1028"/>
      <c r="I62" s="1028"/>
      <c r="J62" s="1028"/>
      <c r="K62" s="1028"/>
      <c r="L62" s="1028"/>
      <c r="M62" s="1028"/>
      <c r="N62" s="1028"/>
      <c r="O62" s="1028"/>
      <c r="P62" s="1028"/>
      <c r="Q62" s="1028"/>
      <c r="R62" s="1028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34"/>
      <c r="AD62" s="1034"/>
      <c r="AE62" s="1034"/>
      <c r="AF62" s="1034"/>
      <c r="AG62" s="1035"/>
      <c r="AH62" s="1035"/>
      <c r="AI62" s="1035"/>
      <c r="AJ62" s="1035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48"/>
      <c r="AV62" s="1148"/>
      <c r="AW62" s="1148"/>
      <c r="AX62" s="1148"/>
      <c r="AY62" s="1144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1032"/>
      <c r="D63" s="1032"/>
      <c r="E63" s="1032"/>
      <c r="F63" s="1032"/>
      <c r="G63" s="36"/>
      <c r="H63" s="1033" t="e">
        <f>VLOOKUP(C62,選手リスト,2,FALSE)</f>
        <v>#N/A</v>
      </c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/>
      <c r="AD63" s="1034"/>
      <c r="AE63" s="1034"/>
      <c r="AF63" s="1034"/>
      <c r="AG63" s="1035"/>
      <c r="AH63" s="1035"/>
      <c r="AI63" s="1035"/>
      <c r="AJ63" s="1035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1032"/>
      <c r="D64" s="1032"/>
      <c r="E64" s="1032"/>
      <c r="F64" s="1032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 t="e">
        <f>VLOOKUP(C62,選手リスト,5,FALSE)</f>
        <v>#N/A</v>
      </c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 t="e">
        <f>VLOOKUP(C62,選手リスト,10,FALSE)</f>
        <v>#N/A</v>
      </c>
      <c r="AD64" s="1027"/>
      <c r="AE64" s="1027"/>
      <c r="AF64" s="1027"/>
      <c r="AG64" s="1035"/>
      <c r="AH64" s="1035"/>
      <c r="AI64" s="1035"/>
      <c r="AJ64" s="1035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C65" s="1032"/>
      <c r="D65" s="1032"/>
      <c r="E65" s="1032"/>
      <c r="F65" s="1032"/>
      <c r="G65" s="118"/>
      <c r="H65" s="1033"/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7"/>
      <c r="AD65" s="1027"/>
      <c r="AE65" s="1027"/>
      <c r="AF65" s="1027"/>
      <c r="AG65" s="1035"/>
      <c r="AH65" s="1035"/>
      <c r="AI65" s="1035"/>
      <c r="AJ65" s="1035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C66" s="36"/>
      <c r="D66" s="36"/>
      <c r="E66" s="36"/>
      <c r="F66" s="36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/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/>
      <c r="AD66" s="1027"/>
      <c r="AE66" s="1027"/>
      <c r="AF66" s="1027"/>
      <c r="AG66" s="1035"/>
      <c r="AH66" s="1035"/>
      <c r="AI66" s="1035"/>
      <c r="AJ66" s="1035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315"/>
      <c r="D68" s="315"/>
      <c r="E68" s="315"/>
      <c r="F68" s="315"/>
      <c r="AK68" s="538"/>
      <c r="AL68" s="1115">
        <f>AL44+1</f>
        <v>24</v>
      </c>
      <c r="AM68" s="1115"/>
      <c r="AN68" s="1115"/>
      <c r="AO68" s="1116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315"/>
      <c r="D69" s="315"/>
      <c r="E69" s="315"/>
      <c r="F69" s="315"/>
      <c r="AK69" s="538"/>
      <c r="AL69" s="1115"/>
      <c r="AM69" s="1115"/>
      <c r="AN69" s="1115"/>
      <c r="AO69" s="1116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315"/>
      <c r="D70" s="315"/>
      <c r="E70" s="315"/>
      <c r="F70" s="315"/>
      <c r="AK70" s="538"/>
      <c r="AL70" s="1115"/>
      <c r="AM70" s="1115"/>
      <c r="AN70" s="1115"/>
      <c r="AO70" s="1116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315"/>
      <c r="D71" s="315"/>
      <c r="E71" s="315"/>
      <c r="F71" s="315"/>
      <c r="AK71" s="538"/>
      <c r="AL71" s="1115"/>
      <c r="AM71" s="1115"/>
      <c r="AN71" s="1115"/>
      <c r="AO71" s="1116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947"/>
      <c r="D73" s="947"/>
      <c r="E73" s="947"/>
      <c r="F73" s="947"/>
      <c r="G73" s="118"/>
      <c r="H73" s="1028" t="e">
        <f>VLOOKUP(C74,選手リスト,3,FALSE)</f>
        <v>#N/A</v>
      </c>
      <c r="I73" s="1028"/>
      <c r="J73" s="1028"/>
      <c r="K73" s="1028"/>
      <c r="L73" s="1028"/>
      <c r="M73" s="1028"/>
      <c r="N73" s="1028"/>
      <c r="O73" s="1028"/>
      <c r="P73" s="1028"/>
      <c r="Q73" s="1028"/>
      <c r="R73" s="1028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34" t="e">
        <f>VLOOKUP(C74,選手リスト,9,FALSE)</f>
        <v>#N/A</v>
      </c>
      <c r="AD73" s="1034"/>
      <c r="AE73" s="1034"/>
      <c r="AF73" s="1034"/>
      <c r="AG73" s="1035" t="e">
        <f>VLOOKUP(C74,選手リスト,6,FALSE)</f>
        <v>#N/A</v>
      </c>
      <c r="AH73" s="1035"/>
      <c r="AI73" s="1035"/>
      <c r="AJ73" s="1035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1032">
        <v>682</v>
      </c>
      <c r="D74" s="1032"/>
      <c r="E74" s="1032"/>
      <c r="F74" s="1032"/>
      <c r="G74" s="36"/>
      <c r="H74" s="1028"/>
      <c r="I74" s="1028"/>
      <c r="J74" s="1028"/>
      <c r="K74" s="1028"/>
      <c r="L74" s="1028"/>
      <c r="M74" s="1028"/>
      <c r="N74" s="1028"/>
      <c r="O74" s="1028"/>
      <c r="P74" s="1028"/>
      <c r="Q74" s="1028"/>
      <c r="R74" s="1028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34"/>
      <c r="AD74" s="1034"/>
      <c r="AE74" s="1034"/>
      <c r="AF74" s="1034"/>
      <c r="AG74" s="1035"/>
      <c r="AH74" s="1035"/>
      <c r="AI74" s="1035"/>
      <c r="AJ74" s="1035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1032"/>
      <c r="D75" s="1032"/>
      <c r="E75" s="1032"/>
      <c r="F75" s="1032"/>
      <c r="G75" s="36"/>
      <c r="H75" s="1033" t="e">
        <f>VLOOKUP(C74,選手リスト,2,FALSE)</f>
        <v>#N/A</v>
      </c>
      <c r="I75" s="1033"/>
      <c r="J75" s="1033"/>
      <c r="K75" s="1033"/>
      <c r="L75" s="1033"/>
      <c r="M75" s="1033"/>
      <c r="N75" s="1033"/>
      <c r="O75" s="1033"/>
      <c r="P75" s="1033"/>
      <c r="Q75" s="1033"/>
      <c r="R75" s="1033"/>
      <c r="S75" s="1026"/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/>
      <c r="AD75" s="1034"/>
      <c r="AE75" s="1034"/>
      <c r="AF75" s="1034"/>
      <c r="AG75" s="1035"/>
      <c r="AH75" s="1035"/>
      <c r="AI75" s="1035"/>
      <c r="AJ75" s="1035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1032"/>
      <c r="D76" s="1032"/>
      <c r="E76" s="1032"/>
      <c r="F76" s="1032"/>
      <c r="G76" s="36"/>
      <c r="H76" s="1033"/>
      <c r="I76" s="1033"/>
      <c r="J76" s="1033"/>
      <c r="K76" s="1033"/>
      <c r="L76" s="1033"/>
      <c r="M76" s="1033"/>
      <c r="N76" s="1033"/>
      <c r="O76" s="1033"/>
      <c r="P76" s="1033"/>
      <c r="Q76" s="1033"/>
      <c r="R76" s="1033"/>
      <c r="S76" s="1026" t="e">
        <f>VLOOKUP(C74,選手リスト,5,FALSE)</f>
        <v>#N/A</v>
      </c>
      <c r="T76" s="1026"/>
      <c r="U76" s="1026"/>
      <c r="V76" s="1026"/>
      <c r="W76" s="1026"/>
      <c r="X76" s="1026"/>
      <c r="Y76" s="1026"/>
      <c r="Z76" s="1026"/>
      <c r="AA76" s="1026"/>
      <c r="AB76" s="1026"/>
      <c r="AC76" s="1027" t="e">
        <f>VLOOKUP(C74,選手リスト,10,FALSE)</f>
        <v>#N/A</v>
      </c>
      <c r="AD76" s="1027"/>
      <c r="AE76" s="1027"/>
      <c r="AF76" s="1027"/>
      <c r="AG76" s="1035"/>
      <c r="AH76" s="1035"/>
      <c r="AI76" s="1035"/>
      <c r="AJ76" s="1035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C77" s="1032"/>
      <c r="D77" s="1032"/>
      <c r="E77" s="1032"/>
      <c r="F77" s="1032"/>
      <c r="G77" s="118"/>
      <c r="H77" s="1033"/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27"/>
      <c r="AD77" s="1027"/>
      <c r="AE77" s="1027"/>
      <c r="AF77" s="1027"/>
      <c r="AG77" s="1035"/>
      <c r="AH77" s="1035"/>
      <c r="AI77" s="1035"/>
      <c r="AJ77" s="1035"/>
      <c r="AK77" s="539"/>
      <c r="AL77" s="539"/>
      <c r="AM77" s="539"/>
      <c r="AN77" s="539"/>
      <c r="AO77" s="539"/>
      <c r="AP77" s="539"/>
      <c r="AQ77" s="1115">
        <f>AQ35+1</f>
        <v>36</v>
      </c>
      <c r="AR77" s="1115"/>
      <c r="AS77" s="1115"/>
      <c r="AT77" s="1116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C78" s="36"/>
      <c r="D78" s="36"/>
      <c r="E78" s="36"/>
      <c r="F78" s="36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/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/>
      <c r="AD78" s="1027"/>
      <c r="AE78" s="1027"/>
      <c r="AF78" s="1027"/>
      <c r="AG78" s="1035"/>
      <c r="AH78" s="1035"/>
      <c r="AI78" s="1035"/>
      <c r="AJ78" s="1035"/>
      <c r="AK78" s="539"/>
      <c r="AL78" s="539"/>
      <c r="AM78" s="539"/>
      <c r="AN78" s="539"/>
      <c r="AO78" s="539"/>
      <c r="AP78" s="539"/>
      <c r="AQ78" s="1115"/>
      <c r="AR78" s="1115"/>
      <c r="AS78" s="1115"/>
      <c r="AT78" s="1116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5"/>
      <c r="AR79" s="1115"/>
      <c r="AS79" s="1115"/>
      <c r="AT79" s="1116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5"/>
      <c r="AR80" s="1115"/>
      <c r="AS80" s="1115"/>
      <c r="AT80" s="1116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947"/>
      <c r="D85" s="947"/>
      <c r="E85" s="947"/>
      <c r="F85" s="947"/>
      <c r="G85" s="118"/>
      <c r="H85" s="1028" t="e">
        <f>VLOOKUP(C86,選手リスト,3,FALSE)</f>
        <v>#N/A</v>
      </c>
      <c r="I85" s="1028"/>
      <c r="J85" s="1028"/>
      <c r="K85" s="1028"/>
      <c r="L85" s="1028"/>
      <c r="M85" s="1028"/>
      <c r="N85" s="1028"/>
      <c r="O85" s="1028"/>
      <c r="P85" s="1028"/>
      <c r="Q85" s="1028"/>
      <c r="R85" s="1028"/>
      <c r="S85" s="1026" t="e">
        <f>VLOOKUP(C86,選手リスト,4,FALSE)</f>
        <v>#N/A</v>
      </c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 t="e">
        <f>VLOOKUP(C86,選手リスト,9,FALSE)</f>
        <v>#N/A</v>
      </c>
      <c r="AD85" s="1034"/>
      <c r="AE85" s="1034"/>
      <c r="AF85" s="1034"/>
      <c r="AG85" s="1035" t="e">
        <f>VLOOKUP(C86,選手リスト,6,FALSE)</f>
        <v>#N/A</v>
      </c>
      <c r="AH85" s="1035"/>
      <c r="AI85" s="1035"/>
      <c r="AJ85" s="1035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1032">
        <v>683</v>
      </c>
      <c r="D86" s="1032"/>
      <c r="E86" s="1032"/>
      <c r="F86" s="1032"/>
      <c r="G86" s="36"/>
      <c r="H86" s="1028"/>
      <c r="I86" s="1028"/>
      <c r="J86" s="1028"/>
      <c r="K86" s="1028"/>
      <c r="L86" s="1028"/>
      <c r="M86" s="1028"/>
      <c r="N86" s="1028"/>
      <c r="O86" s="1028"/>
      <c r="P86" s="1028"/>
      <c r="Q86" s="1028"/>
      <c r="R86" s="1028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34"/>
      <c r="AD86" s="1034"/>
      <c r="AE86" s="1034"/>
      <c r="AF86" s="1034"/>
      <c r="AG86" s="1035"/>
      <c r="AH86" s="1035"/>
      <c r="AI86" s="1035"/>
      <c r="AJ86" s="1035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1032"/>
      <c r="D87" s="1032"/>
      <c r="E87" s="1032"/>
      <c r="F87" s="1032"/>
      <c r="G87" s="36"/>
      <c r="H87" s="1033" t="e">
        <f>VLOOKUP(C86,選手リスト,2,FALSE)</f>
        <v>#N/A</v>
      </c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34"/>
      <c r="AD87" s="1034"/>
      <c r="AE87" s="1034"/>
      <c r="AF87" s="1034"/>
      <c r="AG87" s="1035"/>
      <c r="AH87" s="1035"/>
      <c r="AI87" s="1035"/>
      <c r="AJ87" s="1035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1032"/>
      <c r="D88" s="1032"/>
      <c r="E88" s="1032"/>
      <c r="F88" s="1032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 t="e">
        <f>VLOOKUP(C86,選手リスト,5,FALSE)</f>
        <v>#N/A</v>
      </c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 t="e">
        <f>VLOOKUP(C86,選手リスト,10,FALSE)</f>
        <v>#N/A</v>
      </c>
      <c r="AD88" s="1027"/>
      <c r="AE88" s="1027"/>
      <c r="AF88" s="1027"/>
      <c r="AG88" s="1035"/>
      <c r="AH88" s="1035"/>
      <c r="AI88" s="1035"/>
      <c r="AJ88" s="1035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C89" s="1032"/>
      <c r="D89" s="1032"/>
      <c r="E89" s="1032"/>
      <c r="F89" s="1032"/>
      <c r="G89" s="118"/>
      <c r="H89" s="1033"/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27"/>
      <c r="AD89" s="1027"/>
      <c r="AE89" s="1027"/>
      <c r="AF89" s="1027"/>
      <c r="AG89" s="1035"/>
      <c r="AH89" s="1035"/>
      <c r="AI89" s="1035"/>
      <c r="AJ89" s="103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C90" s="36"/>
      <c r="D90" s="36"/>
      <c r="E90" s="36"/>
      <c r="F90" s="36"/>
      <c r="G90" s="36"/>
      <c r="H90" s="1033"/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/>
      <c r="T90" s="1026"/>
      <c r="U90" s="1026"/>
      <c r="V90" s="1026"/>
      <c r="W90" s="1026"/>
      <c r="X90" s="1026"/>
      <c r="Y90" s="1026"/>
      <c r="Z90" s="1026"/>
      <c r="AA90" s="1026"/>
      <c r="AB90" s="1026"/>
      <c r="AC90" s="1027"/>
      <c r="AD90" s="1027"/>
      <c r="AE90" s="1027"/>
      <c r="AF90" s="1027"/>
      <c r="AG90" s="1035"/>
      <c r="AH90" s="1035"/>
      <c r="AI90" s="1035"/>
      <c r="AJ90" s="103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5">
        <v>43</v>
      </c>
      <c r="AR111" s="1115"/>
      <c r="AS111" s="1115"/>
      <c r="AT111" s="1116"/>
      <c r="AU111" s="539"/>
      <c r="AV111" s="539"/>
      <c r="AW111" s="539"/>
      <c r="AX111" s="539"/>
      <c r="AY111" s="538"/>
      <c r="BA111" s="1180" t="s">
        <v>80</v>
      </c>
      <c r="BB111" s="1180"/>
      <c r="BC111" s="1180"/>
      <c r="BD111" s="1180"/>
      <c r="BE111" s="1180"/>
      <c r="BF111" s="1180"/>
      <c r="BG111" s="1180"/>
      <c r="BH111" s="1180"/>
      <c r="BI111" s="1180"/>
      <c r="BJ111" s="1180"/>
      <c r="BK111" s="125"/>
      <c r="BL111" s="125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5"/>
      <c r="AR112" s="1115"/>
      <c r="AS112" s="1115"/>
      <c r="AT112" s="1116"/>
      <c r="AU112" s="540"/>
      <c r="AV112" s="540"/>
      <c r="AW112" s="540"/>
      <c r="AX112" s="540"/>
      <c r="AY112" s="540"/>
      <c r="AZ112" s="83"/>
      <c r="BA112" s="1180"/>
      <c r="BB112" s="1180"/>
      <c r="BC112" s="1180"/>
      <c r="BD112" s="1180"/>
      <c r="BE112" s="1180"/>
      <c r="BF112" s="1180"/>
      <c r="BG112" s="1180"/>
      <c r="BH112" s="1180"/>
      <c r="BI112" s="1180"/>
      <c r="BJ112" s="1180"/>
      <c r="BK112" s="125"/>
      <c r="BL112" s="125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5"/>
      <c r="AR113" s="1115"/>
      <c r="AS113" s="1115"/>
      <c r="AT113" s="1116"/>
      <c r="AU113" s="539"/>
      <c r="AV113" s="539"/>
      <c r="AW113" s="539"/>
      <c r="AX113" s="539"/>
      <c r="AY113" s="538"/>
      <c r="BA113" s="1180"/>
      <c r="BB113" s="1180"/>
      <c r="BC113" s="1180"/>
      <c r="BD113" s="1180"/>
      <c r="BE113" s="1180"/>
      <c r="BF113" s="1180"/>
      <c r="BG113" s="1180"/>
      <c r="BH113" s="1180"/>
      <c r="BI113" s="1180"/>
      <c r="BJ113" s="1180"/>
      <c r="BK113" s="125"/>
      <c r="BL113" s="125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5"/>
      <c r="AR114" s="1115"/>
      <c r="AS114" s="1115"/>
      <c r="AT114" s="1116"/>
      <c r="AU114" s="539"/>
      <c r="AV114" s="539"/>
      <c r="AW114" s="539"/>
      <c r="AX114" s="539"/>
      <c r="AY114" s="538"/>
      <c r="BA114" s="1180"/>
      <c r="BB114" s="1180"/>
      <c r="BC114" s="1180"/>
      <c r="BD114" s="1180"/>
      <c r="BE114" s="1180"/>
      <c r="BF114" s="1180"/>
      <c r="BG114" s="1180"/>
      <c r="BH114" s="1180"/>
      <c r="BI114" s="1180"/>
      <c r="BJ114" s="1180"/>
      <c r="BK114" s="125"/>
      <c r="BL114" s="125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38"/>
      <c r="BN128" s="1038"/>
      <c r="BO128" s="1038"/>
      <c r="BP128" s="1037"/>
      <c r="BQ128" s="1037"/>
      <c r="BR128" s="1037"/>
      <c r="BS128" s="1037"/>
      <c r="BT128" s="1037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38"/>
      <c r="BN129" s="1038"/>
      <c r="BO129" s="1038"/>
      <c r="BP129" s="1037"/>
      <c r="BQ129" s="1037"/>
      <c r="BR129" s="1037"/>
      <c r="BS129" s="1037"/>
      <c r="BT129" s="1037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38"/>
      <c r="BN130" s="1038"/>
      <c r="BO130" s="1038"/>
      <c r="BP130" s="1037"/>
      <c r="BQ130" s="1037"/>
      <c r="BR130" s="1037"/>
      <c r="BS130" s="1037"/>
      <c r="BT130" s="1037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38"/>
      <c r="BN131" s="1038"/>
      <c r="BO131" s="1038"/>
      <c r="BP131" s="1037"/>
      <c r="BQ131" s="1037"/>
      <c r="BR131" s="1037"/>
      <c r="BS131" s="1037"/>
      <c r="BT131" s="1037"/>
    </row>
    <row r="132" spans="38:72" ht="4.2" customHeight="1" x14ac:dyDescent="0.2">
      <c r="BM132" s="1038"/>
      <c r="BN132" s="1038"/>
      <c r="BO132" s="1038"/>
      <c r="BP132" s="1037"/>
      <c r="BQ132" s="1037"/>
      <c r="BR132" s="1037"/>
      <c r="BS132" s="1037"/>
      <c r="BT132" s="1037"/>
    </row>
    <row r="133" spans="38:72" ht="4.2" customHeight="1" x14ac:dyDescent="0.2">
      <c r="BM133" s="1038"/>
      <c r="BN133" s="1038"/>
      <c r="BO133" s="1038"/>
      <c r="BP133" s="1037"/>
      <c r="BQ133" s="1037"/>
      <c r="BR133" s="1037"/>
      <c r="BS133" s="1037"/>
      <c r="BT133" s="1037"/>
    </row>
    <row r="134" spans="38:72" ht="4.2" customHeight="1" x14ac:dyDescent="0.2">
      <c r="BM134" s="1038"/>
      <c r="BN134" s="1038"/>
      <c r="BO134" s="1038"/>
      <c r="BP134" s="1037"/>
      <c r="BQ134" s="1037"/>
      <c r="BR134" s="1037"/>
      <c r="BS134" s="1037"/>
      <c r="BT134" s="1037"/>
    </row>
    <row r="135" spans="38:72" ht="4.2" customHeight="1" x14ac:dyDescent="0.2">
      <c r="BM135" s="1038"/>
      <c r="BN135" s="1038"/>
      <c r="BO135" s="1038"/>
      <c r="BP135" s="1037"/>
      <c r="BQ135" s="1037"/>
      <c r="BR135" s="1037"/>
      <c r="BS135" s="1037"/>
      <c r="BT135" s="1037"/>
    </row>
    <row r="136" spans="38:72" ht="4.2" customHeight="1" x14ac:dyDescent="0.2">
      <c r="BM136" s="1038"/>
      <c r="BN136" s="1038"/>
      <c r="BO136" s="1038"/>
      <c r="BP136" s="1037"/>
      <c r="BQ136" s="1037"/>
      <c r="BR136" s="1037"/>
      <c r="BS136" s="1037"/>
      <c r="BT136" s="1037"/>
    </row>
    <row r="137" spans="38:72" ht="4.2" customHeight="1" x14ac:dyDescent="0.2">
      <c r="BM137" s="1038"/>
      <c r="BN137" s="1038"/>
      <c r="BO137" s="1038"/>
      <c r="BP137" s="1037"/>
      <c r="BQ137" s="1037"/>
      <c r="BR137" s="1037"/>
      <c r="BS137" s="1037"/>
      <c r="BT137" s="1037"/>
    </row>
    <row r="138" spans="38:72" ht="4.2" customHeight="1" x14ac:dyDescent="0.2">
      <c r="BM138" s="1038"/>
      <c r="BN138" s="1038"/>
      <c r="BO138" s="1038"/>
      <c r="BP138" s="1037"/>
      <c r="BQ138" s="1037"/>
      <c r="BR138" s="1037"/>
      <c r="BS138" s="1037"/>
      <c r="BT138" s="1037"/>
    </row>
    <row r="139" spans="38:72" ht="4.2" customHeight="1" x14ac:dyDescent="0.2">
      <c r="BM139" s="1038"/>
      <c r="BN139" s="1038"/>
      <c r="BO139" s="1038"/>
      <c r="BP139" s="1037"/>
      <c r="BQ139" s="1037"/>
      <c r="BR139" s="1037"/>
      <c r="BS139" s="1037"/>
      <c r="BT139" s="1037"/>
    </row>
    <row r="140" spans="38:72" ht="4.2" customHeight="1" x14ac:dyDescent="0.2">
      <c r="BM140" s="1038"/>
      <c r="BN140" s="1038"/>
      <c r="BO140" s="1038"/>
      <c r="BP140" s="1037"/>
      <c r="BQ140" s="1037"/>
      <c r="BR140" s="1037"/>
      <c r="BS140" s="1037"/>
      <c r="BT140" s="1037"/>
    </row>
    <row r="141" spans="38:72" ht="4.2" customHeight="1" x14ac:dyDescent="0.2">
      <c r="BM141" s="1038"/>
      <c r="BN141" s="1038"/>
      <c r="BO141" s="1038"/>
      <c r="BP141" s="1037"/>
      <c r="BQ141" s="1037"/>
      <c r="BR141" s="1037"/>
      <c r="BS141" s="1037"/>
      <c r="BT141" s="1037"/>
    </row>
    <row r="142" spans="38:72" ht="4.2" customHeight="1" x14ac:dyDescent="0.2">
      <c r="BM142" s="1038"/>
      <c r="BN142" s="1038"/>
      <c r="BO142" s="1038"/>
      <c r="BP142" s="1037"/>
      <c r="BQ142" s="1037"/>
      <c r="BR142" s="1037"/>
      <c r="BS142" s="1037"/>
      <c r="BT142" s="1037"/>
    </row>
    <row r="167" spans="18:59" ht="4.2" customHeight="1" x14ac:dyDescent="0.2">
      <c r="R167" s="1021">
        <v>678</v>
      </c>
      <c r="S167" s="1021"/>
      <c r="T167" s="1021"/>
      <c r="U167" s="1021"/>
      <c r="V167" s="1021"/>
      <c r="W167" s="1021"/>
      <c r="X167" s="1021"/>
      <c r="Y167" s="1021">
        <v>679</v>
      </c>
      <c r="Z167" s="1021"/>
      <c r="AA167" s="1021"/>
      <c r="AB167" s="1021"/>
      <c r="AC167" s="1021"/>
      <c r="AD167" s="1021"/>
      <c r="AE167" s="1021"/>
      <c r="AF167" s="1021">
        <v>680</v>
      </c>
      <c r="AG167" s="1021"/>
      <c r="AH167" s="1021"/>
      <c r="AI167" s="1021"/>
      <c r="AJ167" s="1021"/>
      <c r="AK167" s="1021"/>
      <c r="AL167" s="1021"/>
      <c r="AM167" s="1021">
        <v>681</v>
      </c>
      <c r="AN167" s="1021"/>
      <c r="AO167" s="1021"/>
      <c r="AP167" s="1021"/>
      <c r="AQ167" s="1021"/>
      <c r="AR167" s="1021"/>
      <c r="AS167" s="1021"/>
      <c r="AT167" s="1021">
        <v>682</v>
      </c>
      <c r="AU167" s="1021"/>
      <c r="AV167" s="1021"/>
      <c r="AW167" s="1021"/>
      <c r="AX167" s="1021"/>
      <c r="AY167" s="1021"/>
      <c r="AZ167" s="1021"/>
      <c r="BA167" s="1021">
        <v>683</v>
      </c>
      <c r="BB167" s="1021"/>
      <c r="BC167" s="1021"/>
      <c r="BD167" s="1021"/>
      <c r="BE167" s="1021"/>
      <c r="BF167" s="1021"/>
      <c r="BG167" s="1021"/>
    </row>
    <row r="168" spans="18:59" ht="4.2" customHeight="1" x14ac:dyDescent="0.2">
      <c r="R168" s="1021"/>
      <c r="S168" s="1021"/>
      <c r="T168" s="1021"/>
      <c r="U168" s="1021"/>
      <c r="V168" s="1021"/>
      <c r="W168" s="1021"/>
      <c r="X168" s="1021"/>
      <c r="Y168" s="1021"/>
      <c r="Z168" s="1021"/>
      <c r="AA168" s="1021"/>
      <c r="AB168" s="1021"/>
      <c r="AC168" s="1021"/>
      <c r="AD168" s="1021"/>
      <c r="AE168" s="1021"/>
      <c r="AF168" s="1021"/>
      <c r="AG168" s="1021"/>
      <c r="AH168" s="1021"/>
      <c r="AI168" s="1021"/>
      <c r="AJ168" s="1021"/>
      <c r="AK168" s="1021"/>
      <c r="AL168" s="1021"/>
      <c r="AM168" s="1021"/>
      <c r="AN168" s="1021"/>
      <c r="AO168" s="1021"/>
      <c r="AP168" s="1021"/>
      <c r="AQ168" s="1021"/>
      <c r="AR168" s="1021"/>
      <c r="AS168" s="1021"/>
      <c r="AT168" s="1021"/>
      <c r="AU168" s="1021"/>
      <c r="AV168" s="1021"/>
      <c r="AW168" s="1021"/>
      <c r="AX168" s="1021"/>
      <c r="AY168" s="1021"/>
      <c r="AZ168" s="1021"/>
      <c r="BA168" s="1021"/>
      <c r="BB168" s="1021"/>
      <c r="BC168" s="1021"/>
      <c r="BD168" s="1021"/>
      <c r="BE168" s="1021"/>
      <c r="BF168" s="1021"/>
      <c r="BG168" s="1021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18" t="e">
        <f>VLOOKUP(R167,選手リスト,2,FALSE)</f>
        <v>#N/A</v>
      </c>
      <c r="S187" s="1018"/>
      <c r="T187" s="1018"/>
      <c r="U187" s="1018"/>
      <c r="V187" s="1018"/>
      <c r="W187" s="1018"/>
      <c r="X187" s="1018"/>
      <c r="Y187" s="1018" t="e">
        <f>VLOOKUP(Y167,選手リスト,2,FALSE)</f>
        <v>#N/A</v>
      </c>
      <c r="Z187" s="1018"/>
      <c r="AA187" s="1018"/>
      <c r="AB187" s="1018"/>
      <c r="AC187" s="1018"/>
      <c r="AD187" s="1018"/>
      <c r="AE187" s="1018"/>
      <c r="AF187" s="1018" t="e">
        <f>VLOOKUP(AF167,選手リスト,2,FALSE)</f>
        <v>#N/A</v>
      </c>
      <c r="AG187" s="1018"/>
      <c r="AH187" s="1018"/>
      <c r="AI187" s="1018"/>
      <c r="AJ187" s="1018"/>
      <c r="AK187" s="1018"/>
      <c r="AL187" s="1018"/>
      <c r="AM187" s="1018" t="e">
        <f>VLOOKUP(AM167,選手リスト,2,FALSE)</f>
        <v>#N/A</v>
      </c>
      <c r="AN187" s="1018"/>
      <c r="AO187" s="1018"/>
      <c r="AP187" s="1018"/>
      <c r="AQ187" s="1018"/>
      <c r="AR187" s="1018"/>
      <c r="AS187" s="1018"/>
      <c r="AT187" s="1018" t="e">
        <f>VLOOKUP(AT167,選手リスト,2,FALSE)</f>
        <v>#N/A</v>
      </c>
      <c r="AU187" s="1018"/>
      <c r="AV187" s="1018"/>
      <c r="AW187" s="1018"/>
      <c r="AX187" s="1018"/>
      <c r="AY187" s="1018"/>
      <c r="AZ187" s="1018"/>
      <c r="BA187" s="1018" t="e">
        <f>VLOOKUP(BA167,選手リスト,2,FALSE)</f>
        <v>#N/A</v>
      </c>
      <c r="BB187" s="1018"/>
      <c r="BC187" s="1018"/>
      <c r="BD187" s="1018"/>
      <c r="BE187" s="1018"/>
      <c r="BF187" s="1018"/>
      <c r="BG187" s="1018"/>
    </row>
    <row r="188" spans="11:59" ht="4.2" customHeight="1" x14ac:dyDescent="0.2">
      <c r="R188" s="1018"/>
      <c r="S188" s="1018"/>
      <c r="T188" s="1018"/>
      <c r="U188" s="1018"/>
      <c r="V188" s="1018"/>
      <c r="W188" s="1018"/>
      <c r="X188" s="1018"/>
      <c r="Y188" s="1018"/>
      <c r="Z188" s="1018"/>
      <c r="AA188" s="1018"/>
      <c r="AB188" s="1018"/>
      <c r="AC188" s="1018"/>
      <c r="AD188" s="1018"/>
      <c r="AE188" s="1018"/>
      <c r="AF188" s="1018"/>
      <c r="AG188" s="1018"/>
      <c r="AH188" s="1018"/>
      <c r="AI188" s="1018"/>
      <c r="AJ188" s="1018"/>
      <c r="AK188" s="1018"/>
      <c r="AL188" s="1018"/>
      <c r="AM188" s="1018"/>
      <c r="AN188" s="1018"/>
      <c r="AO188" s="1018"/>
      <c r="AP188" s="1018"/>
      <c r="AQ188" s="1018"/>
      <c r="AR188" s="1018"/>
      <c r="AS188" s="1018"/>
      <c r="AT188" s="1018"/>
      <c r="AU188" s="1018"/>
      <c r="AV188" s="1018"/>
      <c r="AW188" s="1018"/>
      <c r="AX188" s="1018"/>
      <c r="AY188" s="1018"/>
      <c r="AZ188" s="1018"/>
      <c r="BA188" s="1018"/>
      <c r="BB188" s="1018"/>
      <c r="BC188" s="1018"/>
      <c r="BD188" s="1018"/>
      <c r="BE188" s="1018"/>
      <c r="BF188" s="1018"/>
      <c r="BG188" s="1018"/>
    </row>
    <row r="189" spans="11:59" ht="4.2" customHeight="1" x14ac:dyDescent="0.2">
      <c r="R189" s="1018"/>
      <c r="S189" s="1018"/>
      <c r="T189" s="1018"/>
      <c r="U189" s="1018"/>
      <c r="V189" s="1018"/>
      <c r="W189" s="1018"/>
      <c r="X189" s="1018"/>
      <c r="Y189" s="1018"/>
      <c r="Z189" s="1018"/>
      <c r="AA189" s="1018"/>
      <c r="AB189" s="1018"/>
      <c r="AC189" s="1018"/>
      <c r="AD189" s="1018"/>
      <c r="AE189" s="1018"/>
      <c r="AF189" s="1018"/>
      <c r="AG189" s="1018"/>
      <c r="AH189" s="1018"/>
      <c r="AI189" s="1018"/>
      <c r="AJ189" s="1018"/>
      <c r="AK189" s="1018"/>
      <c r="AL189" s="1018"/>
      <c r="AM189" s="1018"/>
      <c r="AN189" s="1018"/>
      <c r="AO189" s="1018"/>
      <c r="AP189" s="1018"/>
      <c r="AQ189" s="1018"/>
      <c r="AR189" s="1018"/>
      <c r="AS189" s="1018"/>
      <c r="AT189" s="1018"/>
      <c r="AU189" s="1018"/>
      <c r="AV189" s="1018"/>
      <c r="AW189" s="1018"/>
      <c r="AX189" s="1018"/>
      <c r="AY189" s="1018"/>
      <c r="AZ189" s="1018"/>
      <c r="BA189" s="1018"/>
      <c r="BB189" s="1018"/>
      <c r="BC189" s="1018"/>
      <c r="BD189" s="1018"/>
      <c r="BE189" s="1018"/>
      <c r="BF189" s="1018"/>
      <c r="BG189" s="1018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AV56:AY59"/>
    <mergeCell ref="H61:R62"/>
    <mergeCell ref="S61:AB63"/>
    <mergeCell ref="AC61:AF63"/>
    <mergeCell ref="AG61:AJ66"/>
    <mergeCell ref="C62:F65"/>
    <mergeCell ref="H63:R66"/>
    <mergeCell ref="S64:AB66"/>
    <mergeCell ref="AC64:AF66"/>
    <mergeCell ref="AL68:AO71"/>
    <mergeCell ref="AL44:AO47"/>
    <mergeCell ref="H49:R50"/>
    <mergeCell ref="S49:AB51"/>
    <mergeCell ref="AC49:AF51"/>
    <mergeCell ref="AG49:AJ54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Q35:AT38"/>
    <mergeCell ref="H37:R38"/>
    <mergeCell ref="S37:AB39"/>
    <mergeCell ref="AC37:AF39"/>
    <mergeCell ref="AG37:AJ42"/>
    <mergeCell ref="BM1:BT10"/>
    <mergeCell ref="B1:F3"/>
    <mergeCell ref="Q1:V3"/>
    <mergeCell ref="AF1:AL3"/>
    <mergeCell ref="B4:O10"/>
    <mergeCell ref="Q4:AD10"/>
    <mergeCell ref="AF4:AS10"/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150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149</v>
      </c>
      <c r="B16" s="1041"/>
      <c r="C16" s="1041"/>
      <c r="D16" s="1041"/>
      <c r="E16" s="1041"/>
      <c r="F16" s="1041"/>
      <c r="G16" s="1041"/>
      <c r="H16" s="1042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37" t="s">
        <v>98</v>
      </c>
      <c r="B21" s="1037"/>
      <c r="C21" s="1037"/>
      <c r="D21" s="1037"/>
      <c r="E21" s="1037"/>
      <c r="F21" s="1038" t="s">
        <v>208</v>
      </c>
      <c r="G21" s="1038"/>
      <c r="H21" s="1038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37"/>
      <c r="B22" s="1037"/>
      <c r="C22" s="1037"/>
      <c r="D22" s="1037"/>
      <c r="E22" s="1037"/>
      <c r="F22" s="1038"/>
      <c r="G22" s="1038"/>
      <c r="H22" s="1038"/>
    </row>
    <row r="23" spans="1:75" ht="4.2" customHeight="1" x14ac:dyDescent="0.2">
      <c r="A23" s="1037"/>
      <c r="B23" s="1037"/>
      <c r="C23" s="1037"/>
      <c r="D23" s="1037"/>
      <c r="E23" s="1037"/>
      <c r="F23" s="1038"/>
      <c r="G23" s="1038"/>
      <c r="H23" s="1038"/>
    </row>
    <row r="24" spans="1:75" ht="4.2" customHeight="1" x14ac:dyDescent="0.2">
      <c r="A24" s="1037"/>
      <c r="B24" s="1037"/>
      <c r="C24" s="1037"/>
      <c r="D24" s="1037"/>
      <c r="E24" s="1037"/>
      <c r="F24" s="1038"/>
      <c r="G24" s="1038"/>
      <c r="H24" s="1038"/>
    </row>
    <row r="25" spans="1:75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9" t="s">
        <v>40</v>
      </c>
      <c r="L25" s="1040"/>
      <c r="M25" s="1040"/>
      <c r="N25" s="1040"/>
      <c r="O25" s="1040"/>
      <c r="AZ25" s="4"/>
    </row>
    <row r="26" spans="1:75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40"/>
      <c r="L26" s="1040"/>
      <c r="M26" s="1040"/>
      <c r="N26" s="1040"/>
      <c r="O26" s="1040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18"/>
      <c r="L27" s="118"/>
      <c r="M27" s="118"/>
      <c r="N27" s="118"/>
      <c r="O27" s="118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/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1032">
        <v>684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K31" s="1032"/>
      <c r="L31" s="1032"/>
      <c r="M31" s="1032"/>
      <c r="N31" s="1032"/>
      <c r="O31" s="118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AS34" s="538"/>
      <c r="AT34" s="1115">
        <v>25</v>
      </c>
      <c r="AU34" s="1115"/>
      <c r="AV34" s="1115"/>
      <c r="AW34" s="1116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AS35" s="538"/>
      <c r="AT35" s="1115"/>
      <c r="AU35" s="1115"/>
      <c r="AV35" s="1115"/>
      <c r="AW35" s="1116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AS36" s="538"/>
      <c r="AT36" s="1115"/>
      <c r="AU36" s="1115"/>
      <c r="AV36" s="1115"/>
      <c r="AW36" s="1116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AS37" s="538"/>
      <c r="AT37" s="1115"/>
      <c r="AU37" s="1115"/>
      <c r="AV37" s="1115"/>
      <c r="AW37" s="1116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293"/>
      <c r="L39" s="293"/>
      <c r="M39" s="293"/>
      <c r="N39" s="293"/>
      <c r="O39" s="118"/>
      <c r="P39" s="1028" t="e">
        <f>VLOOKUP(K40,選手リスト,3,FALSE)</f>
        <v>#N/A</v>
      </c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6" t="e">
        <f>VLOOKUP(K40,選手リスト,4,FALSE)</f>
        <v>#N/A</v>
      </c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 t="e">
        <f>VLOOKUP(K40,選手リスト,9,FALSE)</f>
        <v>#N/A</v>
      </c>
      <c r="AL39" s="1034"/>
      <c r="AM39" s="1034"/>
      <c r="AN39" s="1034"/>
      <c r="AO39" s="1035" t="e">
        <f>VLOOKUP(K40,選手リスト,6,FALSE)</f>
        <v>#N/A</v>
      </c>
      <c r="AP39" s="1035"/>
      <c r="AQ39" s="1035"/>
      <c r="AR39" s="1035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1032">
        <v>685</v>
      </c>
      <c r="L40" s="1032"/>
      <c r="M40" s="1032"/>
      <c r="N40" s="1032"/>
      <c r="O40" s="36"/>
      <c r="P40" s="1028"/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/>
      <c r="AL40" s="1034"/>
      <c r="AM40" s="1034"/>
      <c r="AN40" s="1034"/>
      <c r="AO40" s="1035"/>
      <c r="AP40" s="1035"/>
      <c r="AQ40" s="1035"/>
      <c r="AR40" s="1035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1032"/>
      <c r="L41" s="1032"/>
      <c r="M41" s="1032"/>
      <c r="N41" s="1032"/>
      <c r="O41" s="36"/>
      <c r="P41" s="1033" t="e">
        <f>VLOOKUP(K40,選手リスト,2,FALSE)</f>
        <v>#N/A</v>
      </c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/>
      <c r="AL41" s="1034"/>
      <c r="AM41" s="1034"/>
      <c r="AN41" s="1034"/>
      <c r="AO41" s="1035"/>
      <c r="AP41" s="1035"/>
      <c r="AQ41" s="1035"/>
      <c r="AR41" s="1035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1032"/>
      <c r="L42" s="1032"/>
      <c r="M42" s="1032"/>
      <c r="N42" s="1032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 t="e">
        <f>VLOOKUP(K40,選手リスト,5,FALSE)</f>
        <v>#N/A</v>
      </c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 t="e">
        <f>VLOOKUP(K40,選手リスト,10,FALSE)</f>
        <v>#N/A</v>
      </c>
      <c r="AL42" s="1027"/>
      <c r="AM42" s="1027"/>
      <c r="AN42" s="1027"/>
      <c r="AO42" s="1035"/>
      <c r="AP42" s="1035"/>
      <c r="AQ42" s="1035"/>
      <c r="AR42" s="1035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1032"/>
      <c r="L43" s="1032"/>
      <c r="M43" s="1032"/>
      <c r="N43" s="1032"/>
      <c r="O43" s="118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/>
      <c r="AL43" s="1027"/>
      <c r="AM43" s="1027"/>
      <c r="AN43" s="1027"/>
      <c r="AO43" s="1035"/>
      <c r="AP43" s="1035"/>
      <c r="AQ43" s="1035"/>
      <c r="AR43" s="1035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36"/>
      <c r="L44" s="36"/>
      <c r="M44" s="36"/>
      <c r="N44" s="36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/>
      <c r="AL44" s="1027"/>
      <c r="AM44" s="1027"/>
      <c r="AN44" s="1027"/>
      <c r="AO44" s="1035"/>
      <c r="AP44" s="1035"/>
      <c r="AQ44" s="1035"/>
      <c r="AR44" s="1035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5">
        <v>37</v>
      </c>
      <c r="AZ46" s="1115"/>
      <c r="BA46" s="1115"/>
      <c r="BB46" s="1116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5"/>
      <c r="AZ47" s="1115"/>
      <c r="BA47" s="1115"/>
      <c r="BB47" s="1116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5"/>
      <c r="AZ48" s="1115"/>
      <c r="BA48" s="1115"/>
      <c r="BB48" s="1116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5"/>
      <c r="AZ49" s="1115"/>
      <c r="BA49" s="1115"/>
      <c r="BB49" s="1116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947"/>
      <c r="L51" s="947"/>
      <c r="M51" s="947"/>
      <c r="N51" s="947"/>
      <c r="O51" s="118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032">
        <v>686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1032"/>
      <c r="L55" s="1032"/>
      <c r="M55" s="1032"/>
      <c r="N55" s="1032"/>
      <c r="O55" s="118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315"/>
      <c r="L58" s="315"/>
      <c r="M58" s="315"/>
      <c r="N58" s="315"/>
      <c r="AS58" s="539"/>
      <c r="AT58" s="1115">
        <f>AT34+1</f>
        <v>26</v>
      </c>
      <c r="AU58" s="1115"/>
      <c r="AV58" s="1115"/>
      <c r="AW58" s="1116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315"/>
      <c r="L59" s="315"/>
      <c r="M59" s="315"/>
      <c r="N59" s="315"/>
      <c r="AS59" s="539"/>
      <c r="AT59" s="1115"/>
      <c r="AU59" s="1115"/>
      <c r="AV59" s="1115"/>
      <c r="AW59" s="1116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315"/>
      <c r="L60" s="315"/>
      <c r="M60" s="315"/>
      <c r="N60" s="315"/>
      <c r="AS60" s="539"/>
      <c r="AT60" s="1115"/>
      <c r="AU60" s="1115"/>
      <c r="AV60" s="1115"/>
      <c r="AW60" s="1116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315"/>
      <c r="L61" s="315"/>
      <c r="M61" s="315"/>
      <c r="N61" s="315"/>
      <c r="AS61" s="539"/>
      <c r="AT61" s="1115"/>
      <c r="AU61" s="1115"/>
      <c r="AV61" s="1115"/>
      <c r="AW61" s="1116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947"/>
      <c r="L63" s="947"/>
      <c r="M63" s="947"/>
      <c r="N63" s="947"/>
      <c r="O63" s="118"/>
      <c r="P63" s="1028" t="e">
        <f>VLOOKUP(K64,選手リスト,3,FALSE)</f>
        <v>#N/A</v>
      </c>
      <c r="Q63" s="1028"/>
      <c r="R63" s="1028"/>
      <c r="S63" s="1028"/>
      <c r="T63" s="1028"/>
      <c r="U63" s="1028"/>
      <c r="V63" s="1028"/>
      <c r="W63" s="1028"/>
      <c r="X63" s="1028"/>
      <c r="Y63" s="1028"/>
      <c r="Z63" s="1028"/>
      <c r="AA63" s="1026" t="e">
        <f>VLOOKUP(K64,選手リスト,4,FALSE)</f>
        <v>#N/A</v>
      </c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 t="e">
        <f>VLOOKUP(K64,選手リスト,9,FALSE)</f>
        <v>#N/A</v>
      </c>
      <c r="AL63" s="1034"/>
      <c r="AM63" s="1034"/>
      <c r="AN63" s="1034"/>
      <c r="AO63" s="1035" t="e">
        <f>VLOOKUP(K64,選手リスト,6,FALSE)</f>
        <v>#N/A</v>
      </c>
      <c r="AP63" s="1035"/>
      <c r="AQ63" s="1035"/>
      <c r="AR63" s="1035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1032">
        <v>687</v>
      </c>
      <c r="L64" s="1032"/>
      <c r="M64" s="1032"/>
      <c r="N64" s="1032"/>
      <c r="O64" s="36"/>
      <c r="P64" s="1028"/>
      <c r="Q64" s="1028"/>
      <c r="R64" s="1028"/>
      <c r="S64" s="1028"/>
      <c r="T64" s="1028"/>
      <c r="U64" s="1028"/>
      <c r="V64" s="1028"/>
      <c r="W64" s="1028"/>
      <c r="X64" s="1028"/>
      <c r="Y64" s="1028"/>
      <c r="Z64" s="1028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/>
      <c r="AL64" s="1034"/>
      <c r="AM64" s="1034"/>
      <c r="AN64" s="1034"/>
      <c r="AO64" s="1035"/>
      <c r="AP64" s="1035"/>
      <c r="AQ64" s="1035"/>
      <c r="AR64" s="1035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1032"/>
      <c r="L65" s="1032"/>
      <c r="M65" s="1032"/>
      <c r="N65" s="1032"/>
      <c r="O65" s="36"/>
      <c r="P65" s="1033" t="e">
        <f>VLOOKUP(K64,選手リスト,2,FALSE)</f>
        <v>#N/A</v>
      </c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34"/>
      <c r="AL65" s="1034"/>
      <c r="AM65" s="1034"/>
      <c r="AN65" s="1034"/>
      <c r="AO65" s="1035"/>
      <c r="AP65" s="1035"/>
      <c r="AQ65" s="1035"/>
      <c r="AR65" s="1035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1032"/>
      <c r="L66" s="1032"/>
      <c r="M66" s="1032"/>
      <c r="N66" s="1032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 t="e">
        <f>VLOOKUP(K64,選手リスト,5,FALSE)</f>
        <v>#N/A</v>
      </c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 t="e">
        <f>VLOOKUP(K64,選手リスト,10,FALSE)</f>
        <v>#N/A</v>
      </c>
      <c r="AL66" s="1027"/>
      <c r="AM66" s="1027"/>
      <c r="AN66" s="1027"/>
      <c r="AO66" s="1035"/>
      <c r="AP66" s="1035"/>
      <c r="AQ66" s="1035"/>
      <c r="AR66" s="1035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1032"/>
      <c r="L67" s="1032"/>
      <c r="M67" s="1032"/>
      <c r="N67" s="1032"/>
      <c r="O67" s="118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/>
      <c r="AL67" s="1027"/>
      <c r="AM67" s="1027"/>
      <c r="AN67" s="1027"/>
      <c r="AO67" s="1035"/>
      <c r="AP67" s="1035"/>
      <c r="AQ67" s="1035"/>
      <c r="AR67" s="1035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36"/>
      <c r="L68" s="36"/>
      <c r="M68" s="36"/>
      <c r="N68" s="36"/>
      <c r="O68" s="36"/>
      <c r="P68" s="1033"/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27"/>
      <c r="AL68" s="1027"/>
      <c r="AM68" s="1027"/>
      <c r="AN68" s="1027"/>
      <c r="AO68" s="1035"/>
      <c r="AP68" s="1035"/>
      <c r="AQ68" s="1035"/>
      <c r="AR68" s="1035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5">
        <v>49</v>
      </c>
      <c r="BE68" s="1115"/>
      <c r="BF68" s="1115"/>
      <c r="BG68" s="1116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5"/>
      <c r="BE69" s="1115"/>
      <c r="BF69" s="1115"/>
      <c r="BG69" s="1116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5"/>
      <c r="BE70" s="1115"/>
      <c r="BF70" s="1115"/>
      <c r="BG70" s="1116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5"/>
      <c r="BE71" s="1115"/>
      <c r="BF71" s="1115"/>
      <c r="BG71" s="1116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48" t="s">
        <v>153</v>
      </c>
      <c r="BD72" s="1148"/>
      <c r="BE72" s="1148"/>
      <c r="BF72" s="1148"/>
      <c r="BG72" s="1144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48"/>
      <c r="BD73" s="1148"/>
      <c r="BE73" s="1148"/>
      <c r="BF73" s="1148"/>
      <c r="BG73" s="1144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48"/>
      <c r="BD74" s="1148"/>
      <c r="BE74" s="1148"/>
      <c r="BF74" s="1148"/>
      <c r="BG74" s="1144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947"/>
      <c r="L75" s="947"/>
      <c r="M75" s="947"/>
      <c r="N75" s="947"/>
      <c r="O75" s="118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1032">
        <v>688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1032"/>
      <c r="L79" s="1032"/>
      <c r="M79" s="1032"/>
      <c r="N79" s="1032"/>
      <c r="O79" s="118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315"/>
      <c r="L82" s="315"/>
      <c r="M82" s="315"/>
      <c r="N82" s="315"/>
      <c r="AS82" s="538"/>
      <c r="AT82" s="1115">
        <f>AT58+1</f>
        <v>27</v>
      </c>
      <c r="AU82" s="1115"/>
      <c r="AV82" s="1115"/>
      <c r="AW82" s="1116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315"/>
      <c r="L83" s="315"/>
      <c r="M83" s="315"/>
      <c r="N83" s="315"/>
      <c r="AS83" s="538"/>
      <c r="AT83" s="1115"/>
      <c r="AU83" s="1115"/>
      <c r="AV83" s="1115"/>
      <c r="AW83" s="1116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315"/>
      <c r="L84" s="315"/>
      <c r="M84" s="315"/>
      <c r="N84" s="315"/>
      <c r="AS84" s="538"/>
      <c r="AT84" s="1115"/>
      <c r="AU84" s="1115"/>
      <c r="AV84" s="1115"/>
      <c r="AW84" s="1116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315"/>
      <c r="L85" s="315"/>
      <c r="M85" s="315"/>
      <c r="N85" s="315"/>
      <c r="AS85" s="538"/>
      <c r="AT85" s="1115"/>
      <c r="AU85" s="1115"/>
      <c r="AV85" s="1115"/>
      <c r="AW85" s="1116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947"/>
      <c r="L87" s="947"/>
      <c r="M87" s="947"/>
      <c r="N87" s="947"/>
      <c r="O87" s="118"/>
      <c r="P87" s="1028" t="e">
        <f>VLOOKUP(K88,選手リスト,3,FALSE)</f>
        <v>#N/A</v>
      </c>
      <c r="Q87" s="1028"/>
      <c r="R87" s="1028"/>
      <c r="S87" s="1028"/>
      <c r="T87" s="1028"/>
      <c r="U87" s="1028"/>
      <c r="V87" s="1028"/>
      <c r="W87" s="1028"/>
      <c r="X87" s="1028"/>
      <c r="Y87" s="1028"/>
      <c r="Z87" s="1028"/>
      <c r="AA87" s="1026" t="e">
        <f>VLOOKUP(K88,選手リスト,4,FALSE)</f>
        <v>#N/A</v>
      </c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 t="e">
        <f>VLOOKUP(K88,選手リスト,9,FALSE)</f>
        <v>#N/A</v>
      </c>
      <c r="AL87" s="1034"/>
      <c r="AM87" s="1034"/>
      <c r="AN87" s="1034"/>
      <c r="AO87" s="1035" t="e">
        <f>VLOOKUP(K88,選手リスト,6,FALSE)</f>
        <v>#N/A</v>
      </c>
      <c r="AP87" s="1035"/>
      <c r="AQ87" s="1035"/>
      <c r="AR87" s="1035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1032">
        <v>689</v>
      </c>
      <c r="L88" s="1032"/>
      <c r="M88" s="1032"/>
      <c r="N88" s="1032"/>
      <c r="O88" s="36"/>
      <c r="P88" s="1028"/>
      <c r="Q88" s="1028"/>
      <c r="R88" s="1028"/>
      <c r="S88" s="1028"/>
      <c r="T88" s="1028"/>
      <c r="U88" s="1028"/>
      <c r="V88" s="1028"/>
      <c r="W88" s="1028"/>
      <c r="X88" s="1028"/>
      <c r="Y88" s="1028"/>
      <c r="Z88" s="1028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34"/>
      <c r="AL88" s="1034"/>
      <c r="AM88" s="1034"/>
      <c r="AN88" s="1034"/>
      <c r="AO88" s="1035"/>
      <c r="AP88" s="1035"/>
      <c r="AQ88" s="1035"/>
      <c r="AR88" s="1035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1032"/>
      <c r="L89" s="1032"/>
      <c r="M89" s="1032"/>
      <c r="N89" s="1032"/>
      <c r="O89" s="36"/>
      <c r="P89" s="1033" t="e">
        <f>VLOOKUP(K88,選手リスト,2,FALSE)</f>
        <v>#N/A</v>
      </c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34"/>
      <c r="AL89" s="1034"/>
      <c r="AM89" s="1034"/>
      <c r="AN89" s="1034"/>
      <c r="AO89" s="1035"/>
      <c r="AP89" s="1035"/>
      <c r="AQ89" s="1035"/>
      <c r="AR89" s="1035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1032"/>
      <c r="L90" s="1032"/>
      <c r="M90" s="1032"/>
      <c r="N90" s="1032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 t="e">
        <f>VLOOKUP(K88,選手リスト,5,FALSE)</f>
        <v>#N/A</v>
      </c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 t="e">
        <f>VLOOKUP(K88,選手リスト,10,FALSE)</f>
        <v>#N/A</v>
      </c>
      <c r="AL90" s="1027"/>
      <c r="AM90" s="1027"/>
      <c r="AN90" s="1027"/>
      <c r="AO90" s="1035"/>
      <c r="AP90" s="1035"/>
      <c r="AQ90" s="1035"/>
      <c r="AR90" s="1035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1032"/>
      <c r="L91" s="1032"/>
      <c r="M91" s="1032"/>
      <c r="N91" s="1032"/>
      <c r="O91" s="118"/>
      <c r="P91" s="1033"/>
      <c r="Q91" s="1033"/>
      <c r="R91" s="1033"/>
      <c r="S91" s="1033"/>
      <c r="T91" s="1033"/>
      <c r="U91" s="1033"/>
      <c r="V91" s="1033"/>
      <c r="W91" s="1033"/>
      <c r="X91" s="1033"/>
      <c r="Y91" s="1033"/>
      <c r="Z91" s="1033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27"/>
      <c r="AL91" s="1027"/>
      <c r="AM91" s="1027"/>
      <c r="AN91" s="1027"/>
      <c r="AO91" s="1035"/>
      <c r="AP91" s="1035"/>
      <c r="AQ91" s="1035"/>
      <c r="AR91" s="1035"/>
      <c r="AS91" s="539"/>
      <c r="AT91" s="539"/>
      <c r="AU91" s="539"/>
      <c r="AV91" s="539"/>
      <c r="AW91" s="539"/>
      <c r="AX91" s="539"/>
      <c r="AY91" s="1115">
        <f>AY46+1</f>
        <v>38</v>
      </c>
      <c r="AZ91" s="1115"/>
      <c r="BA91" s="1115"/>
      <c r="BB91" s="1116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36"/>
      <c r="L92" s="36"/>
      <c r="M92" s="36"/>
      <c r="N92" s="36"/>
      <c r="O92" s="36"/>
      <c r="P92" s="1033"/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27"/>
      <c r="AL92" s="1027"/>
      <c r="AM92" s="1027"/>
      <c r="AN92" s="1027"/>
      <c r="AO92" s="1035"/>
      <c r="AP92" s="1035"/>
      <c r="AQ92" s="1035"/>
      <c r="AR92" s="1035"/>
      <c r="AS92" s="539"/>
      <c r="AT92" s="539"/>
      <c r="AU92" s="539"/>
      <c r="AV92" s="539"/>
      <c r="AW92" s="539"/>
      <c r="AX92" s="539"/>
      <c r="AY92" s="1115"/>
      <c r="AZ92" s="1115"/>
      <c r="BA92" s="1115"/>
      <c r="BB92" s="1116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5"/>
      <c r="AZ93" s="1115"/>
      <c r="BA93" s="1115"/>
      <c r="BB93" s="1116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5"/>
      <c r="AZ94" s="1115"/>
      <c r="BA94" s="1115"/>
      <c r="BB94" s="1116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947"/>
      <c r="L99" s="947"/>
      <c r="M99" s="947"/>
      <c r="N99" s="947"/>
      <c r="O99" s="118"/>
      <c r="P99" s="1028" t="e">
        <f>VLOOKUP(K100,選手リスト,3,FALSE)</f>
        <v>#N/A</v>
      </c>
      <c r="Q99" s="1028"/>
      <c r="R99" s="1028"/>
      <c r="S99" s="1028"/>
      <c r="T99" s="1028"/>
      <c r="U99" s="1028"/>
      <c r="V99" s="1028"/>
      <c r="W99" s="1028"/>
      <c r="X99" s="1028"/>
      <c r="Y99" s="1028"/>
      <c r="Z99" s="1028"/>
      <c r="AA99" s="1026"/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34" t="e">
        <f>VLOOKUP(K100,選手リスト,9,FALSE)</f>
        <v>#N/A</v>
      </c>
      <c r="AL99" s="1034"/>
      <c r="AM99" s="1034"/>
      <c r="AN99" s="1034"/>
      <c r="AO99" s="1035" t="e">
        <f>VLOOKUP(K100,選手リスト,6,FALSE)</f>
        <v>#N/A</v>
      </c>
      <c r="AP99" s="1035"/>
      <c r="AQ99" s="1035"/>
      <c r="AR99" s="1035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1032">
        <v>690</v>
      </c>
      <c r="L100" s="1032"/>
      <c r="M100" s="1032"/>
      <c r="N100" s="1032"/>
      <c r="O100" s="36"/>
      <c r="P100" s="1028"/>
      <c r="Q100" s="1028"/>
      <c r="R100" s="1028"/>
      <c r="S100" s="1028"/>
      <c r="T100" s="1028"/>
      <c r="U100" s="1028"/>
      <c r="V100" s="1028"/>
      <c r="W100" s="1028"/>
      <c r="X100" s="1028"/>
      <c r="Y100" s="1028"/>
      <c r="Z100" s="1028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34"/>
      <c r="AL100" s="1034"/>
      <c r="AM100" s="1034"/>
      <c r="AN100" s="1034"/>
      <c r="AO100" s="1035"/>
      <c r="AP100" s="1035"/>
      <c r="AQ100" s="1035"/>
      <c r="AR100" s="1035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1032"/>
      <c r="L101" s="1032"/>
      <c r="M101" s="1032"/>
      <c r="N101" s="1032"/>
      <c r="O101" s="36"/>
      <c r="P101" s="1033" t="e">
        <f>VLOOKUP(K100,選手リスト,2,FALSE)</f>
        <v>#N/A</v>
      </c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/>
      <c r="AL101" s="1034"/>
      <c r="AM101" s="1034"/>
      <c r="AN101" s="1034"/>
      <c r="AO101" s="1035"/>
      <c r="AP101" s="1035"/>
      <c r="AQ101" s="1035"/>
      <c r="AR101" s="1035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1032"/>
      <c r="L102" s="1032"/>
      <c r="M102" s="1032"/>
      <c r="N102" s="1032"/>
      <c r="O102" s="36"/>
      <c r="P102" s="1033"/>
      <c r="Q102" s="1033"/>
      <c r="R102" s="1033"/>
      <c r="S102" s="1033"/>
      <c r="T102" s="1033"/>
      <c r="U102" s="1033"/>
      <c r="V102" s="1033"/>
      <c r="W102" s="1033"/>
      <c r="X102" s="1033"/>
      <c r="Y102" s="1033"/>
      <c r="Z102" s="1033"/>
      <c r="AA102" s="1026" t="e">
        <f>VLOOKUP(K100,選手リスト,5,FALSE)</f>
        <v>#N/A</v>
      </c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27" t="e">
        <f>VLOOKUP(K100,選手リスト,10,FALSE)</f>
        <v>#N/A</v>
      </c>
      <c r="AL102" s="1027"/>
      <c r="AM102" s="1027"/>
      <c r="AN102" s="1027"/>
      <c r="AO102" s="1035"/>
      <c r="AP102" s="1035"/>
      <c r="AQ102" s="1035"/>
      <c r="AR102" s="103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1032"/>
      <c r="L103" s="1032"/>
      <c r="M103" s="1032"/>
      <c r="N103" s="1032"/>
      <c r="O103" s="118"/>
      <c r="P103" s="1033"/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27"/>
      <c r="AL103" s="1027"/>
      <c r="AM103" s="1027"/>
      <c r="AN103" s="1027"/>
      <c r="AO103" s="1035"/>
      <c r="AP103" s="1035"/>
      <c r="AQ103" s="1035"/>
      <c r="AR103" s="103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36"/>
      <c r="L104" s="36"/>
      <c r="M104" s="36"/>
      <c r="N104" s="36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/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/>
      <c r="AL104" s="1027"/>
      <c r="AM104" s="1027"/>
      <c r="AN104" s="1027"/>
      <c r="AO104" s="1035"/>
      <c r="AP104" s="1035"/>
      <c r="AQ104" s="1035"/>
      <c r="AR104" s="103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S125" s="125"/>
      <c r="AT125" s="125"/>
      <c r="AU125" s="125"/>
      <c r="AV125" s="437"/>
      <c r="AW125" s="437"/>
      <c r="AX125" s="437"/>
      <c r="AY125" s="1115">
        <v>44</v>
      </c>
      <c r="AZ125" s="1115"/>
      <c r="BA125" s="1115"/>
      <c r="BB125" s="1116"/>
      <c r="BC125" s="437"/>
      <c r="BD125" s="437"/>
      <c r="BE125" s="437"/>
      <c r="BF125" s="437"/>
      <c r="BG125" s="462"/>
      <c r="BH125" s="437"/>
      <c r="BI125" s="1126" t="s">
        <v>80</v>
      </c>
      <c r="BJ125" s="1126"/>
      <c r="BK125" s="1126"/>
      <c r="BL125" s="1126"/>
      <c r="BM125" s="1126"/>
      <c r="BN125" s="1126"/>
      <c r="BO125" s="1126"/>
      <c r="BP125" s="1126"/>
      <c r="BQ125" s="1126"/>
      <c r="BR125" s="1126"/>
      <c r="BS125" s="437"/>
    </row>
    <row r="126" spans="1:71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S126" s="125"/>
      <c r="AT126" s="125"/>
      <c r="AU126" s="125"/>
      <c r="AV126" s="437"/>
      <c r="AW126" s="437"/>
      <c r="AX126" s="437"/>
      <c r="AY126" s="1115"/>
      <c r="AZ126" s="1115"/>
      <c r="BA126" s="1115"/>
      <c r="BB126" s="1116"/>
      <c r="BC126" s="530"/>
      <c r="BD126" s="530"/>
      <c r="BE126" s="530"/>
      <c r="BF126" s="530"/>
      <c r="BG126" s="530"/>
      <c r="BH126" s="530"/>
      <c r="BI126" s="1126"/>
      <c r="BJ126" s="1126"/>
      <c r="BK126" s="1126"/>
      <c r="BL126" s="1126"/>
      <c r="BM126" s="1126"/>
      <c r="BN126" s="1126"/>
      <c r="BO126" s="1126"/>
      <c r="BP126" s="1126"/>
      <c r="BQ126" s="1126"/>
      <c r="BR126" s="1126"/>
      <c r="BS126" s="437"/>
    </row>
    <row r="127" spans="1:71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S127" s="125"/>
      <c r="AT127" s="125"/>
      <c r="AU127" s="125"/>
      <c r="AV127" s="437"/>
      <c r="AW127" s="437"/>
      <c r="AX127" s="437"/>
      <c r="AY127" s="1115"/>
      <c r="AZ127" s="1115"/>
      <c r="BA127" s="1115"/>
      <c r="BB127" s="1116"/>
      <c r="BC127" s="437"/>
      <c r="BD127" s="437"/>
      <c r="BE127" s="437"/>
      <c r="BF127" s="437"/>
      <c r="BG127" s="462"/>
      <c r="BH127" s="437"/>
      <c r="BI127" s="1126"/>
      <c r="BJ127" s="1126"/>
      <c r="BK127" s="1126"/>
      <c r="BL127" s="1126"/>
      <c r="BM127" s="1126"/>
      <c r="BN127" s="1126"/>
      <c r="BO127" s="1126"/>
      <c r="BP127" s="1126"/>
      <c r="BQ127" s="1126"/>
      <c r="BR127" s="1126"/>
      <c r="BS127" s="437"/>
    </row>
    <row r="128" spans="1:71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AS128" s="125"/>
      <c r="AT128" s="125"/>
      <c r="AU128" s="125"/>
      <c r="AV128" s="437"/>
      <c r="AW128" s="437"/>
      <c r="AX128" s="437"/>
      <c r="AY128" s="1115"/>
      <c r="AZ128" s="1115"/>
      <c r="BA128" s="1115"/>
      <c r="BB128" s="1116"/>
      <c r="BC128" s="437"/>
      <c r="BD128" s="437"/>
      <c r="BE128" s="437"/>
      <c r="BF128" s="437"/>
      <c r="BG128" s="462"/>
      <c r="BH128" s="437"/>
      <c r="BI128" s="1126"/>
      <c r="BJ128" s="1126"/>
      <c r="BK128" s="1126"/>
      <c r="BL128" s="1126"/>
      <c r="BM128" s="1126"/>
      <c r="BN128" s="1126"/>
      <c r="BO128" s="1126"/>
      <c r="BP128" s="1126"/>
      <c r="BQ128" s="1126"/>
      <c r="BR128" s="1126"/>
      <c r="BS128" s="437"/>
    </row>
    <row r="129" spans="1:71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21">
        <v>684</v>
      </c>
      <c r="P162" s="1021"/>
      <c r="Q162" s="1021"/>
      <c r="R162" s="1021"/>
      <c r="S162" s="1021"/>
      <c r="T162" s="1021"/>
      <c r="U162" s="1021"/>
      <c r="V162" s="1021">
        <v>685</v>
      </c>
      <c r="W162" s="1021"/>
      <c r="X162" s="1021"/>
      <c r="Y162" s="1021"/>
      <c r="Z162" s="1021"/>
      <c r="AA162" s="1021"/>
      <c r="AB162" s="1021"/>
      <c r="AC162" s="1021">
        <v>686</v>
      </c>
      <c r="AD162" s="1021"/>
      <c r="AE162" s="1021"/>
      <c r="AF162" s="1021"/>
      <c r="AG162" s="1021"/>
      <c r="AH162" s="1021"/>
      <c r="AI162" s="1021"/>
      <c r="AJ162" s="1021">
        <v>687</v>
      </c>
      <c r="AK162" s="1021"/>
      <c r="AL162" s="1021"/>
      <c r="AM162" s="1021"/>
      <c r="AN162" s="1021"/>
      <c r="AO162" s="1021"/>
      <c r="AP162" s="1021"/>
      <c r="AQ162" s="1021">
        <v>688</v>
      </c>
      <c r="AR162" s="1021"/>
      <c r="AS162" s="1021"/>
      <c r="AT162" s="1021"/>
      <c r="AU162" s="1021"/>
      <c r="AV162" s="1021"/>
      <c r="AW162" s="1021"/>
      <c r="AX162" s="1021">
        <v>689</v>
      </c>
      <c r="AY162" s="1021"/>
      <c r="AZ162" s="1021"/>
      <c r="BA162" s="1021"/>
      <c r="BB162" s="1021"/>
      <c r="BC162" s="1021"/>
      <c r="BD162" s="1021"/>
      <c r="BE162" s="1021">
        <v>690</v>
      </c>
      <c r="BF162" s="1021"/>
      <c r="BG162" s="1021"/>
      <c r="BH162" s="1021"/>
      <c r="BI162" s="1021"/>
      <c r="BJ162" s="1021"/>
      <c r="BK162" s="1021"/>
    </row>
    <row r="163" spans="11:71" ht="4.2" customHeight="1" x14ac:dyDescent="0.2">
      <c r="L163" s="2"/>
      <c r="M163" s="2"/>
      <c r="N163" s="2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15" t="e">
        <f>VLOOKUP(O162,選手リスト,2,FALSE)</f>
        <v>#N/A</v>
      </c>
      <c r="P182" s="1016"/>
      <c r="Q182" s="1016"/>
      <c r="R182" s="1016"/>
      <c r="S182" s="1016"/>
      <c r="T182" s="1016"/>
      <c r="U182" s="1016"/>
      <c r="V182" s="1016" t="e">
        <f>VLOOKUP(V162,選手リスト,2,FALSE)</f>
        <v>#N/A</v>
      </c>
      <c r="W182" s="1016"/>
      <c r="X182" s="1016"/>
      <c r="Y182" s="1016"/>
      <c r="Z182" s="1016"/>
      <c r="AA182" s="1016"/>
      <c r="AB182" s="1016"/>
      <c r="AC182" s="1016" t="e">
        <f>VLOOKUP(AC162,選手リスト,2,FALSE)</f>
        <v>#N/A</v>
      </c>
      <c r="AD182" s="1016"/>
      <c r="AE182" s="1016"/>
      <c r="AF182" s="1016"/>
      <c r="AG182" s="1016"/>
      <c r="AH182" s="1016"/>
      <c r="AI182" s="1016"/>
      <c r="AJ182" s="1016" t="e">
        <f>VLOOKUP(AJ162,選手リスト,2,FALSE)</f>
        <v>#N/A</v>
      </c>
      <c r="AK182" s="1016"/>
      <c r="AL182" s="1016"/>
      <c r="AM182" s="1016"/>
      <c r="AN182" s="1016"/>
      <c r="AO182" s="1016"/>
      <c r="AP182" s="1016"/>
      <c r="AQ182" s="1016" t="e">
        <f>VLOOKUP(AQ162,選手リスト,2,FALSE)</f>
        <v>#N/A</v>
      </c>
      <c r="AR182" s="1016"/>
      <c r="AS182" s="1016"/>
      <c r="AT182" s="1016"/>
      <c r="AU182" s="1016"/>
      <c r="AV182" s="1016"/>
      <c r="AW182" s="1016"/>
      <c r="AX182" s="1016" t="e">
        <f>VLOOKUP(AX162,選手リスト,2,FALSE)</f>
        <v>#N/A</v>
      </c>
      <c r="AY182" s="1016"/>
      <c r="AZ182" s="1016"/>
      <c r="BA182" s="1016"/>
      <c r="BB182" s="1016"/>
      <c r="BC182" s="1016"/>
      <c r="BD182" s="1016"/>
      <c r="BE182" s="1016" t="e">
        <f>VLOOKUP(BE162,選手リスト,2,FALSE)</f>
        <v>#N/A</v>
      </c>
      <c r="BF182" s="1016"/>
      <c r="BG182" s="1016"/>
      <c r="BH182" s="1016"/>
      <c r="BI182" s="1016"/>
      <c r="BJ182" s="1016"/>
      <c r="BK182" s="102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17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3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19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31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O162:U163"/>
    <mergeCell ref="V162:AB163"/>
    <mergeCell ref="AC162:AI163"/>
    <mergeCell ref="AJ162:AP163"/>
    <mergeCell ref="AQ162:AW163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82:U184"/>
    <mergeCell ref="V182:AB184"/>
    <mergeCell ref="AC182:AI184"/>
    <mergeCell ref="AJ182:AP184"/>
    <mergeCell ref="AQ182:AW184"/>
    <mergeCell ref="AT82:AW85"/>
    <mergeCell ref="AK75:AN77"/>
    <mergeCell ref="AO99:AR104"/>
    <mergeCell ref="AK87:AN89"/>
    <mergeCell ref="AO87:AR92"/>
    <mergeCell ref="AO75:AR80"/>
    <mergeCell ref="AX182:BD184"/>
    <mergeCell ref="BE182:BK184"/>
    <mergeCell ref="AY91:BB94"/>
    <mergeCell ref="BI125:BR128"/>
    <mergeCell ref="AX162:BD163"/>
    <mergeCell ref="BE162:BK163"/>
    <mergeCell ref="AY125:BB128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A1:H10"/>
    <mergeCell ref="J1:N3"/>
    <mergeCell ref="Y1:AD3"/>
    <mergeCell ref="A11:H15"/>
    <mergeCell ref="A16:H20"/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168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/>
      <c r="B16" s="1041"/>
      <c r="C16" s="1041"/>
      <c r="D16" s="1041"/>
      <c r="E16" s="1041"/>
      <c r="F16" s="1041"/>
      <c r="G16" s="1041"/>
      <c r="H16" s="1042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7" t="s">
        <v>93</v>
      </c>
      <c r="B21" s="1037"/>
      <c r="C21" s="1037"/>
      <c r="D21" s="1037"/>
      <c r="E21" s="1037"/>
      <c r="F21" s="1038" t="s">
        <v>213</v>
      </c>
      <c r="G21" s="1038"/>
      <c r="H21" s="1038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</row>
    <row r="23" spans="1:7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</row>
    <row r="24" spans="1:7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9" t="s">
        <v>40</v>
      </c>
      <c r="L25" s="1040"/>
      <c r="M25" s="1040"/>
      <c r="N25" s="1040"/>
      <c r="O25" s="1040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40"/>
      <c r="L26" s="1040"/>
      <c r="M26" s="1040"/>
      <c r="N26" s="1040"/>
      <c r="O26" s="1040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18"/>
      <c r="L27" s="118"/>
      <c r="M27" s="118"/>
      <c r="N27" s="118"/>
      <c r="O27" s="118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1032">
        <v>762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K31" s="1032"/>
      <c r="L31" s="1032"/>
      <c r="M31" s="1032"/>
      <c r="N31" s="1032"/>
      <c r="O31" s="118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AS34" s="4"/>
      <c r="AT34" s="612"/>
      <c r="AU34" s="612"/>
      <c r="AV34" s="612"/>
      <c r="AW34" s="612"/>
      <c r="AX34" s="615"/>
      <c r="AY34" s="1151">
        <v>14</v>
      </c>
      <c r="AZ34" s="1151"/>
      <c r="BA34" s="1151"/>
      <c r="BB34" s="1152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AS35" s="4"/>
      <c r="AT35" s="612"/>
      <c r="AU35" s="612"/>
      <c r="AV35" s="612"/>
      <c r="AW35" s="612"/>
      <c r="AX35" s="615"/>
      <c r="AY35" s="1151"/>
      <c r="AZ35" s="1151"/>
      <c r="BA35" s="1151"/>
      <c r="BB35" s="1152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AS36" s="4"/>
      <c r="AT36" s="612"/>
      <c r="AU36" s="612"/>
      <c r="AV36" s="612"/>
      <c r="AW36" s="612"/>
      <c r="AX36" s="615"/>
      <c r="AY36" s="1151"/>
      <c r="AZ36" s="1151"/>
      <c r="BA36" s="1151"/>
      <c r="BB36" s="1152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AS37" s="4"/>
      <c r="AT37" s="612"/>
      <c r="AU37" s="612"/>
      <c r="AV37" s="612"/>
      <c r="AW37" s="612"/>
      <c r="AX37" s="615"/>
      <c r="AY37" s="1151"/>
      <c r="AZ37" s="1151"/>
      <c r="BA37" s="1151"/>
      <c r="BB37" s="1152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118"/>
      <c r="L39" s="118"/>
      <c r="M39" s="118"/>
      <c r="N39" s="118"/>
      <c r="O39" s="118"/>
      <c r="P39" s="1028" t="e">
        <f>VLOOKUP(K40,選手リスト,3,FALSE)</f>
        <v>#N/A</v>
      </c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 t="e">
        <f>VLOOKUP(K40,選手リスト,9,FALSE)</f>
        <v>#N/A</v>
      </c>
      <c r="AL39" s="1034"/>
      <c r="AM39" s="1034"/>
      <c r="AN39" s="1034"/>
      <c r="AO39" s="1035" t="e">
        <f>VLOOKUP(K40,選手リスト,6,FALSE)</f>
        <v>#N/A</v>
      </c>
      <c r="AP39" s="1035"/>
      <c r="AQ39" s="1035"/>
      <c r="AR39" s="1035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1032">
        <v>763</v>
      </c>
      <c r="L40" s="1032"/>
      <c r="M40" s="1032"/>
      <c r="N40" s="1032"/>
      <c r="O40" s="36"/>
      <c r="P40" s="1028"/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/>
      <c r="AL40" s="1034"/>
      <c r="AM40" s="1034"/>
      <c r="AN40" s="1034"/>
      <c r="AO40" s="1035"/>
      <c r="AP40" s="1035"/>
      <c r="AQ40" s="1035"/>
      <c r="AR40" s="1035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1032"/>
      <c r="L41" s="1032"/>
      <c r="M41" s="1032"/>
      <c r="N41" s="1032"/>
      <c r="O41" s="36"/>
      <c r="P41" s="1033" t="e">
        <f>VLOOKUP(K40,選手リスト,2,FALSE)</f>
        <v>#N/A</v>
      </c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/>
      <c r="AL41" s="1034"/>
      <c r="AM41" s="1034"/>
      <c r="AN41" s="1034"/>
      <c r="AO41" s="1035"/>
      <c r="AP41" s="1035"/>
      <c r="AQ41" s="1035"/>
      <c r="AR41" s="1035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1032"/>
      <c r="L42" s="1032"/>
      <c r="M42" s="1032"/>
      <c r="N42" s="1032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 t="e">
        <f>VLOOKUP(K40,選手リスト,5,FALSE)</f>
        <v>#N/A</v>
      </c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 t="e">
        <f>VLOOKUP(K40,選手リスト,10,FALSE)</f>
        <v>#N/A</v>
      </c>
      <c r="AL42" s="1027"/>
      <c r="AM42" s="1027"/>
      <c r="AN42" s="1027"/>
      <c r="AO42" s="1035"/>
      <c r="AP42" s="1035"/>
      <c r="AQ42" s="1035"/>
      <c r="AR42" s="1035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1032"/>
      <c r="L43" s="1032"/>
      <c r="M43" s="1032"/>
      <c r="N43" s="1032"/>
      <c r="O43" s="118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/>
      <c r="AL43" s="1027"/>
      <c r="AM43" s="1027"/>
      <c r="AN43" s="1027"/>
      <c r="AO43" s="1035"/>
      <c r="AP43" s="1035"/>
      <c r="AQ43" s="1035"/>
      <c r="AR43" s="1035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36"/>
      <c r="L44" s="36"/>
      <c r="M44" s="36"/>
      <c r="N44" s="36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/>
      <c r="AL44" s="1027"/>
      <c r="AM44" s="1027"/>
      <c r="AN44" s="1027"/>
      <c r="AO44" s="1035"/>
      <c r="AP44" s="1035"/>
      <c r="AQ44" s="1035"/>
      <c r="AR44" s="1035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947"/>
      <c r="L51" s="947"/>
      <c r="M51" s="947"/>
      <c r="N51" s="947"/>
      <c r="O51" s="118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1">
        <v>62</v>
      </c>
      <c r="BE51" s="1151"/>
      <c r="BF51" s="1151"/>
      <c r="BG51" s="1152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032">
        <v>764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1"/>
      <c r="BE52" s="1151"/>
      <c r="BF52" s="1151"/>
      <c r="BG52" s="1152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1"/>
      <c r="BE53" s="1151"/>
      <c r="BF53" s="1151"/>
      <c r="BG53" s="1152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1"/>
      <c r="BE54" s="1151"/>
      <c r="BF54" s="1151"/>
      <c r="BG54" s="1152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1032"/>
      <c r="L55" s="1032"/>
      <c r="M55" s="1032"/>
      <c r="N55" s="1032"/>
      <c r="O55" s="118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5" t="s">
        <v>115</v>
      </c>
      <c r="BD55" s="1155"/>
      <c r="BE55" s="1155"/>
      <c r="BF55" s="1155"/>
      <c r="BG55" s="1156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5"/>
      <c r="BD56" s="1155"/>
      <c r="BE56" s="1155"/>
      <c r="BF56" s="1155"/>
      <c r="BG56" s="1156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5"/>
      <c r="BD57" s="1155"/>
      <c r="BE57" s="1155"/>
      <c r="BF57" s="1155"/>
      <c r="BG57" s="1156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315"/>
      <c r="L58" s="315"/>
      <c r="M58" s="315"/>
      <c r="N58" s="315"/>
      <c r="AS58" s="4"/>
      <c r="AT58" s="1151">
        <v>1</v>
      </c>
      <c r="AU58" s="1151"/>
      <c r="AV58" s="1151"/>
      <c r="AW58" s="1152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315"/>
      <c r="L59" s="315"/>
      <c r="M59" s="315"/>
      <c r="N59" s="315"/>
      <c r="AS59" s="4"/>
      <c r="AT59" s="1151"/>
      <c r="AU59" s="1151"/>
      <c r="AV59" s="1151"/>
      <c r="AW59" s="1152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315"/>
      <c r="L60" s="315"/>
      <c r="M60" s="315"/>
      <c r="N60" s="315"/>
      <c r="AS60" s="4"/>
      <c r="AT60" s="1151"/>
      <c r="AU60" s="1151"/>
      <c r="AV60" s="1151"/>
      <c r="AW60" s="1152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315"/>
      <c r="L61" s="315"/>
      <c r="M61" s="315"/>
      <c r="N61" s="315"/>
      <c r="AS61" s="4"/>
      <c r="AT61" s="1151"/>
      <c r="AU61" s="1151"/>
      <c r="AV61" s="1151"/>
      <c r="AW61" s="1152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947"/>
      <c r="L63" s="947"/>
      <c r="M63" s="947"/>
      <c r="N63" s="947"/>
      <c r="O63" s="118"/>
      <c r="P63" s="1028" t="e">
        <f>VLOOKUP(K64,選手リスト,3,FALSE)</f>
        <v>#N/A</v>
      </c>
      <c r="Q63" s="1028"/>
      <c r="R63" s="1028"/>
      <c r="S63" s="1028"/>
      <c r="T63" s="1028"/>
      <c r="U63" s="1028"/>
      <c r="V63" s="1028"/>
      <c r="W63" s="1028"/>
      <c r="X63" s="1028"/>
      <c r="Y63" s="1028"/>
      <c r="Z63" s="1028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 t="e">
        <f>VLOOKUP(K64,選手リスト,9,FALSE)</f>
        <v>#N/A</v>
      </c>
      <c r="AL63" s="1034"/>
      <c r="AM63" s="1034"/>
      <c r="AN63" s="1034"/>
      <c r="AO63" s="1035" t="e">
        <f>VLOOKUP(K64,選手リスト,6,FALSE)</f>
        <v>#N/A</v>
      </c>
      <c r="AP63" s="1035"/>
      <c r="AQ63" s="1035"/>
      <c r="AR63" s="1035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1032">
        <v>765</v>
      </c>
      <c r="L64" s="1032"/>
      <c r="M64" s="1032"/>
      <c r="N64" s="1032"/>
      <c r="O64" s="36"/>
      <c r="P64" s="1028"/>
      <c r="Q64" s="1028"/>
      <c r="R64" s="1028"/>
      <c r="S64" s="1028"/>
      <c r="T64" s="1028"/>
      <c r="U64" s="1028"/>
      <c r="V64" s="1028"/>
      <c r="W64" s="1028"/>
      <c r="X64" s="1028"/>
      <c r="Y64" s="1028"/>
      <c r="Z64" s="1028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/>
      <c r="AL64" s="1034"/>
      <c r="AM64" s="1034"/>
      <c r="AN64" s="1034"/>
      <c r="AO64" s="1035"/>
      <c r="AP64" s="1035"/>
      <c r="AQ64" s="1035"/>
      <c r="AR64" s="1035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1032"/>
      <c r="L65" s="1032"/>
      <c r="M65" s="1032"/>
      <c r="N65" s="1032"/>
      <c r="O65" s="36"/>
      <c r="P65" s="1033" t="e">
        <f>VLOOKUP(K64,選手リスト,2,FALSE)</f>
        <v>#N/A</v>
      </c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34"/>
      <c r="AL65" s="1034"/>
      <c r="AM65" s="1034"/>
      <c r="AN65" s="1034"/>
      <c r="AO65" s="1035"/>
      <c r="AP65" s="1035"/>
      <c r="AQ65" s="1035"/>
      <c r="AR65" s="1035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1032"/>
      <c r="L66" s="1032"/>
      <c r="M66" s="1032"/>
      <c r="N66" s="1032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 t="e">
        <f>VLOOKUP(K64,選手リスト,5,FALSE)</f>
        <v>#N/A</v>
      </c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 t="e">
        <f>VLOOKUP(K64,選手リスト,10,FALSE)</f>
        <v>#N/A</v>
      </c>
      <c r="AL66" s="1027"/>
      <c r="AM66" s="1027"/>
      <c r="AN66" s="1027"/>
      <c r="AO66" s="1035"/>
      <c r="AP66" s="1035"/>
      <c r="AQ66" s="1035"/>
      <c r="AR66" s="1035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1032"/>
      <c r="L67" s="1032"/>
      <c r="M67" s="1032"/>
      <c r="N67" s="1032"/>
      <c r="O67" s="118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/>
      <c r="AL67" s="1027"/>
      <c r="AM67" s="1027"/>
      <c r="AN67" s="1027"/>
      <c r="AO67" s="1035"/>
      <c r="AP67" s="1035"/>
      <c r="AQ67" s="1035"/>
      <c r="AR67" s="1035"/>
      <c r="AT67" s="612"/>
      <c r="AU67" s="612"/>
      <c r="AV67" s="612"/>
      <c r="AW67" s="612"/>
      <c r="AX67" s="612"/>
      <c r="AY67" s="1151">
        <f>AY34+1</f>
        <v>15</v>
      </c>
      <c r="AZ67" s="1151"/>
      <c r="BA67" s="1151"/>
      <c r="BB67" s="115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36"/>
      <c r="L68" s="36"/>
      <c r="M68" s="36"/>
      <c r="N68" s="36"/>
      <c r="O68" s="36"/>
      <c r="P68" s="1033"/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27"/>
      <c r="AL68" s="1027"/>
      <c r="AM68" s="1027"/>
      <c r="AN68" s="1027"/>
      <c r="AO68" s="1035"/>
      <c r="AP68" s="1035"/>
      <c r="AQ68" s="1035"/>
      <c r="AR68" s="1035"/>
      <c r="AT68" s="612"/>
      <c r="AU68" s="612"/>
      <c r="AV68" s="612"/>
      <c r="AW68" s="612"/>
      <c r="AX68" s="612"/>
      <c r="AY68" s="1151"/>
      <c r="AZ68" s="1151"/>
      <c r="BA68" s="1151"/>
      <c r="BB68" s="1152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5"/>
      <c r="L69" s="315"/>
      <c r="M69" s="315"/>
      <c r="N69" s="315"/>
      <c r="AT69" s="612"/>
      <c r="AU69" s="612"/>
      <c r="AV69" s="612"/>
      <c r="AW69" s="612"/>
      <c r="AX69" s="612"/>
      <c r="AY69" s="1151"/>
      <c r="AZ69" s="1151"/>
      <c r="BA69" s="1151"/>
      <c r="BB69" s="1152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315"/>
      <c r="L70" s="315"/>
      <c r="M70" s="315"/>
      <c r="N70" s="315"/>
      <c r="AT70" s="612"/>
      <c r="AU70" s="612"/>
      <c r="AV70" s="612"/>
      <c r="AW70" s="612"/>
      <c r="AX70" s="612"/>
      <c r="AY70" s="1151"/>
      <c r="AZ70" s="1151"/>
      <c r="BA70" s="1151"/>
      <c r="BB70" s="1152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947"/>
      <c r="L75" s="947"/>
      <c r="M75" s="947"/>
      <c r="N75" s="947"/>
      <c r="O75" s="118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1032">
        <v>766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1032"/>
      <c r="L79" s="1032"/>
      <c r="M79" s="1032"/>
      <c r="N79" s="1032"/>
      <c r="O79" s="118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</row>
    <row r="114" spans="1:8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</row>
    <row r="115" spans="1:8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</row>
    <row r="116" spans="1:8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</row>
    <row r="117" spans="1:8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</row>
    <row r="118" spans="1:8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</row>
    <row r="119" spans="1:8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</row>
    <row r="120" spans="1:8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</row>
    <row r="121" spans="1:8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</row>
    <row r="122" spans="1:8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</row>
    <row r="123" spans="1:8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</row>
    <row r="124" spans="1:8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</row>
    <row r="125" spans="1:8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</row>
    <row r="126" spans="1:8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</row>
    <row r="127" spans="1:8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</row>
    <row r="128" spans="1:8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</row>
    <row r="129" spans="1:72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</row>
    <row r="130" spans="1:72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</row>
    <row r="131" spans="1:72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</row>
    <row r="132" spans="1:72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</row>
    <row r="133" spans="1:72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</row>
    <row r="134" spans="1:72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</row>
    <row r="135" spans="1:72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</row>
    <row r="136" spans="1:72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</row>
    <row r="139" spans="1:72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</row>
    <row r="140" spans="1:72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</row>
    <row r="141" spans="1:72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</row>
    <row r="142" spans="1:72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21">
        <v>762</v>
      </c>
      <c r="T152" s="1021"/>
      <c r="U152" s="1021"/>
      <c r="V152" s="1021"/>
      <c r="W152" s="1021"/>
      <c r="X152" s="1021"/>
      <c r="Y152" s="1021"/>
      <c r="Z152" s="1021">
        <v>763</v>
      </c>
      <c r="AA152" s="1021"/>
      <c r="AB152" s="1021"/>
      <c r="AC152" s="1021"/>
      <c r="AD152" s="1021"/>
      <c r="AE152" s="1021"/>
      <c r="AF152" s="1021"/>
      <c r="AG152" s="1021">
        <v>764</v>
      </c>
      <c r="AH152" s="1021"/>
      <c r="AI152" s="1021"/>
      <c r="AJ152" s="1021"/>
      <c r="AK152" s="1021"/>
      <c r="AL152" s="1021"/>
      <c r="AM152" s="1021"/>
      <c r="AN152" s="1021">
        <v>765</v>
      </c>
      <c r="AO152" s="1021"/>
      <c r="AP152" s="1021"/>
      <c r="AQ152" s="1021"/>
      <c r="AR152" s="1021"/>
      <c r="AS152" s="1021"/>
      <c r="AT152" s="1021"/>
      <c r="AU152" s="1021">
        <v>766</v>
      </c>
      <c r="AV152" s="1021"/>
      <c r="AW152" s="1021"/>
      <c r="AX152" s="1021"/>
      <c r="AY152" s="1021"/>
      <c r="AZ152" s="1021"/>
      <c r="BA152" s="1021"/>
    </row>
    <row r="153" spans="6:72" ht="4.2" customHeight="1" x14ac:dyDescent="0.2">
      <c r="L153" s="5"/>
      <c r="M153" s="5"/>
      <c r="N153" s="5"/>
      <c r="O153" s="5"/>
      <c r="P153" s="5"/>
      <c r="S153" s="1021"/>
      <c r="T153" s="1021"/>
      <c r="U153" s="1021"/>
      <c r="V153" s="1021"/>
      <c r="W153" s="1021"/>
      <c r="X153" s="1021"/>
      <c r="Y153" s="1021"/>
      <c r="Z153" s="1021"/>
      <c r="AA153" s="1021"/>
      <c r="AB153" s="1021"/>
      <c r="AC153" s="1021"/>
      <c r="AD153" s="1021"/>
      <c r="AE153" s="1021"/>
      <c r="AF153" s="1021"/>
      <c r="AG153" s="1021"/>
      <c r="AH153" s="1021"/>
      <c r="AI153" s="1021"/>
      <c r="AJ153" s="1021"/>
      <c r="AK153" s="1021"/>
      <c r="AL153" s="1021"/>
      <c r="AM153" s="1021"/>
      <c r="AN153" s="1021"/>
      <c r="AO153" s="1021"/>
      <c r="AP153" s="1021"/>
      <c r="AQ153" s="1021"/>
      <c r="AR153" s="1021"/>
      <c r="AS153" s="1021"/>
      <c r="AT153" s="1021"/>
      <c r="AU153" s="1021"/>
      <c r="AV153" s="1021"/>
      <c r="AW153" s="1021"/>
      <c r="AX153" s="1021"/>
      <c r="AY153" s="1021"/>
      <c r="AZ153" s="1021"/>
      <c r="BA153" s="1021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18" t="e">
        <f>VLOOKUP(S152,選手リスト,2,FALSE)</f>
        <v>#N/A</v>
      </c>
      <c r="T172" s="1018"/>
      <c r="U172" s="1018"/>
      <c r="V172" s="1018"/>
      <c r="W172" s="1018"/>
      <c r="X172" s="1018"/>
      <c r="Y172" s="1018"/>
      <c r="Z172" s="1018" t="e">
        <f>VLOOKUP(Z152,選手リスト,2,FALSE)</f>
        <v>#N/A</v>
      </c>
      <c r="AA172" s="1018"/>
      <c r="AB172" s="1018"/>
      <c r="AC172" s="1018"/>
      <c r="AD172" s="1018"/>
      <c r="AE172" s="1018"/>
      <c r="AF172" s="1018"/>
      <c r="AG172" s="1018" t="e">
        <f>VLOOKUP(AG152,選手リスト,2,FALSE)</f>
        <v>#N/A</v>
      </c>
      <c r="AH172" s="1018"/>
      <c r="AI172" s="1018"/>
      <c r="AJ172" s="1018"/>
      <c r="AK172" s="1018"/>
      <c r="AL172" s="1018"/>
      <c r="AM172" s="1018"/>
      <c r="AN172" s="1018" t="e">
        <f>VLOOKUP(AN152,選手リスト,2,FALSE)</f>
        <v>#N/A</v>
      </c>
      <c r="AO172" s="1018"/>
      <c r="AP172" s="1018"/>
      <c r="AQ172" s="1018"/>
      <c r="AR172" s="1018"/>
      <c r="AS172" s="1018"/>
      <c r="AT172" s="1018"/>
      <c r="AU172" s="1018" t="e">
        <f>VLOOKUP(AU152,選手リスト,2,FALSE)</f>
        <v>#N/A</v>
      </c>
      <c r="AV172" s="1018"/>
      <c r="AW172" s="1018"/>
      <c r="AX172" s="1018"/>
      <c r="AY172" s="1018"/>
      <c r="AZ172" s="1018"/>
      <c r="BA172" s="1018"/>
      <c r="BK172" s="111"/>
      <c r="BL172" s="111"/>
    </row>
    <row r="173" spans="19:64" ht="4.2" customHeight="1" x14ac:dyDescent="0.2"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K173" s="111"/>
      <c r="BL173" s="111"/>
    </row>
    <row r="174" spans="19:64" ht="4.2" customHeight="1" x14ac:dyDescent="0.2"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  <mergeCell ref="AO75:AR80"/>
    <mergeCell ref="K52:N55"/>
    <mergeCell ref="P53:Z56"/>
    <mergeCell ref="AA54:AJ56"/>
    <mergeCell ref="AK54:AN56"/>
    <mergeCell ref="K64:N67"/>
    <mergeCell ref="AT58:AW61"/>
    <mergeCell ref="P63:Z64"/>
    <mergeCell ref="AA63:AJ65"/>
    <mergeCell ref="AK63:AN65"/>
    <mergeCell ref="AO63:AR68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K40:N43"/>
    <mergeCell ref="P29:Z32"/>
    <mergeCell ref="AA30:AJ32"/>
    <mergeCell ref="AK30:AN32"/>
    <mergeCell ref="P75:Z76"/>
    <mergeCell ref="AA75:AJ77"/>
    <mergeCell ref="AK75:AN77"/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45" t="s">
        <v>150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3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149</v>
      </c>
      <c r="B16" s="1041"/>
      <c r="C16" s="1041"/>
      <c r="D16" s="1041"/>
      <c r="E16" s="1041"/>
      <c r="F16" s="1041"/>
      <c r="G16" s="1041"/>
      <c r="H16" s="1042"/>
    </row>
    <row r="17" spans="1:71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1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1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Z19" s="126"/>
    </row>
    <row r="20" spans="1:71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</row>
    <row r="21" spans="1:71" ht="4.2" customHeight="1" x14ac:dyDescent="0.2">
      <c r="A21" s="1037" t="s">
        <v>81</v>
      </c>
      <c r="B21" s="1037"/>
      <c r="C21" s="1037"/>
      <c r="D21" s="1037"/>
      <c r="E21" s="1037"/>
      <c r="F21" s="1038" t="s">
        <v>210</v>
      </c>
      <c r="G21" s="1038"/>
      <c r="H21" s="1038"/>
      <c r="K21" s="103"/>
      <c r="L21" s="103"/>
      <c r="M21" s="103"/>
      <c r="N21" s="103"/>
      <c r="O21" s="103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695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/>
      <c r="AL24" s="1027"/>
      <c r="AM24" s="1027"/>
      <c r="AN24" s="1027"/>
      <c r="AO24" s="1035"/>
      <c r="AP24" s="1035"/>
      <c r="AQ24" s="1035"/>
      <c r="AR24" s="1035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103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5">
        <v>28</v>
      </c>
      <c r="AU28" s="1115"/>
      <c r="AV28" s="1115"/>
      <c r="AW28" s="1116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5"/>
      <c r="AU29" s="1115"/>
      <c r="AV29" s="1115"/>
      <c r="AW29" s="1116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5"/>
      <c r="AU30" s="1115"/>
      <c r="AV30" s="1115"/>
      <c r="AW30" s="1116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5"/>
      <c r="AU31" s="1115"/>
      <c r="AV31" s="1115"/>
      <c r="AW31" s="1116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103"/>
      <c r="L33" s="103"/>
      <c r="M33" s="103"/>
      <c r="N33" s="103"/>
      <c r="O33" s="103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>
        <v>696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/>
      <c r="AL36" s="1027"/>
      <c r="AM36" s="1027"/>
      <c r="AN36" s="1027"/>
      <c r="AO36" s="1035"/>
      <c r="AP36" s="1035"/>
      <c r="AQ36" s="1035"/>
      <c r="AR36" s="1035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103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5">
        <v>41</v>
      </c>
      <c r="AZ40" s="1115"/>
      <c r="BA40" s="1115"/>
      <c r="BB40" s="1116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5"/>
      <c r="AZ41" s="1115"/>
      <c r="BA41" s="1115"/>
      <c r="BB41" s="1116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5"/>
      <c r="AZ42" s="1115"/>
      <c r="BA42" s="1115"/>
      <c r="BB42" s="1116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5"/>
      <c r="AZ43" s="1115"/>
      <c r="BA43" s="1115"/>
      <c r="BB43" s="1116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947"/>
      <c r="L45" s="947"/>
      <c r="M45" s="947"/>
      <c r="N45" s="947"/>
      <c r="O45" s="103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1032">
        <v>697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/>
      <c r="AL48" s="1027"/>
      <c r="AM48" s="1027"/>
      <c r="AN48" s="1027"/>
      <c r="AO48" s="1035"/>
      <c r="AP48" s="1035"/>
      <c r="AQ48" s="1035"/>
      <c r="AR48" s="1035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103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5">
        <f>AT28+1</f>
        <v>29</v>
      </c>
      <c r="AU51" s="1115"/>
      <c r="AV51" s="1115"/>
      <c r="AW51" s="1115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5"/>
      <c r="AU52" s="1115"/>
      <c r="AV52" s="1115"/>
      <c r="AW52" s="1116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5"/>
      <c r="AU53" s="1115"/>
      <c r="AV53" s="1115"/>
      <c r="AW53" s="1116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5"/>
      <c r="AU54" s="1115"/>
      <c r="AV54" s="1115"/>
      <c r="AW54" s="1116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947"/>
      <c r="L57" s="947"/>
      <c r="M57" s="947"/>
      <c r="N57" s="947"/>
      <c r="O57" s="103"/>
      <c r="P57" s="1028" t="e">
        <f>VLOOKUP(K58,選手リスト,3,FALSE)</f>
        <v>#N/A</v>
      </c>
      <c r="Q57" s="1028"/>
      <c r="R57" s="1028"/>
      <c r="S57" s="1028"/>
      <c r="T57" s="1028"/>
      <c r="U57" s="1028"/>
      <c r="V57" s="1028"/>
      <c r="W57" s="1028"/>
      <c r="X57" s="1028"/>
      <c r="Y57" s="1028"/>
      <c r="Z57" s="1028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 t="e">
        <f>VLOOKUP(K58,選手リスト,9,FALSE)</f>
        <v>#N/A</v>
      </c>
      <c r="AL57" s="1034"/>
      <c r="AM57" s="1034"/>
      <c r="AN57" s="1034"/>
      <c r="AO57" s="1035" t="e">
        <f>VLOOKUP(K58,選手リスト,6,FALSE)</f>
        <v>#N/A</v>
      </c>
      <c r="AP57" s="1035"/>
      <c r="AQ57" s="1035"/>
      <c r="AR57" s="1035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1032">
        <v>698</v>
      </c>
      <c r="L58" s="1032"/>
      <c r="M58" s="1032"/>
      <c r="N58" s="1032"/>
      <c r="O58" s="36"/>
      <c r="P58" s="1028"/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/>
      <c r="AL58" s="1034"/>
      <c r="AM58" s="1034"/>
      <c r="AN58" s="1034"/>
      <c r="AO58" s="1035"/>
      <c r="AP58" s="1035"/>
      <c r="AQ58" s="1035"/>
      <c r="AR58" s="1035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1032"/>
      <c r="L59" s="1032"/>
      <c r="M59" s="1032"/>
      <c r="N59" s="1032"/>
      <c r="O59" s="36"/>
      <c r="P59" s="1033" t="e">
        <f>VLOOKUP(K58,選手リスト,2,FALSE)</f>
        <v>#N/A</v>
      </c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/>
      <c r="L60" s="1032"/>
      <c r="M60" s="1032"/>
      <c r="N60" s="1032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 t="e">
        <f>VLOOKUP(K58,選手リスト,5,FALSE)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/>
      <c r="AL60" s="1027"/>
      <c r="AM60" s="1027"/>
      <c r="AN60" s="1027"/>
      <c r="AO60" s="1035"/>
      <c r="AP60" s="1035"/>
      <c r="AQ60" s="1035"/>
      <c r="AR60" s="1035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103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7"/>
      <c r="AL61" s="1027"/>
      <c r="AM61" s="1027"/>
      <c r="AN61" s="1027"/>
      <c r="AO61" s="1035"/>
      <c r="AP61" s="1035"/>
      <c r="AQ61" s="1035"/>
      <c r="AR61" s="1035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36"/>
      <c r="L62" s="36"/>
      <c r="M62" s="36"/>
      <c r="N62" s="36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/>
      <c r="AL62" s="1027"/>
      <c r="AM62" s="1027"/>
      <c r="AN62" s="1027"/>
      <c r="AO62" s="1035"/>
      <c r="AP62" s="1035"/>
      <c r="AQ62" s="1035"/>
      <c r="AR62" s="1035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5">
        <v>51</v>
      </c>
      <c r="BE62" s="1115"/>
      <c r="BF62" s="1115"/>
      <c r="BG62" s="1116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5"/>
      <c r="BE63" s="1115"/>
      <c r="BF63" s="1115"/>
      <c r="BG63" s="1116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5"/>
      <c r="BE64" s="1115"/>
      <c r="BF64" s="1115"/>
      <c r="BG64" s="1116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5"/>
      <c r="BE65" s="1115"/>
      <c r="BF65" s="1115"/>
      <c r="BG65" s="1116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48" t="s">
        <v>156</v>
      </c>
      <c r="BD66" s="1148"/>
      <c r="BE66" s="1148"/>
      <c r="BF66" s="1148"/>
      <c r="BG66" s="1144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48"/>
      <c r="BD67" s="1148"/>
      <c r="BE67" s="1148"/>
      <c r="BF67" s="1148"/>
      <c r="BG67" s="1144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48"/>
      <c r="BD68" s="1148"/>
      <c r="BE68" s="1148"/>
      <c r="BF68" s="1148"/>
      <c r="BG68" s="1144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947"/>
      <c r="L69" s="947"/>
      <c r="M69" s="947"/>
      <c r="N69" s="947"/>
      <c r="O69" s="103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>
        <v>699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/>
      <c r="AL72" s="1027"/>
      <c r="AM72" s="1027"/>
      <c r="AN72" s="1027"/>
      <c r="AO72" s="1035"/>
      <c r="AP72" s="1035"/>
      <c r="AQ72" s="1035"/>
      <c r="AR72" s="1035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103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5">
        <f>AT51+1</f>
        <v>30</v>
      </c>
      <c r="AU76" s="1115"/>
      <c r="AV76" s="1115"/>
      <c r="AW76" s="1116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5"/>
      <c r="AU77" s="1115"/>
      <c r="AV77" s="1115"/>
      <c r="AW77" s="1116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5"/>
      <c r="AU78" s="1115"/>
      <c r="AV78" s="1115"/>
      <c r="AW78" s="1116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5"/>
      <c r="AU79" s="1115"/>
      <c r="AV79" s="1115"/>
      <c r="AW79" s="1116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947"/>
      <c r="L81" s="947"/>
      <c r="M81" s="947"/>
      <c r="N81" s="947"/>
      <c r="O81" s="103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032">
        <v>700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/>
      <c r="AL84" s="1027"/>
      <c r="AM84" s="1027"/>
      <c r="AN84" s="1027"/>
      <c r="AO84" s="1035"/>
      <c r="AP84" s="1035"/>
      <c r="AQ84" s="1035"/>
      <c r="AR84" s="1035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103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T85" s="539"/>
      <c r="AU85" s="539"/>
      <c r="AV85" s="539"/>
      <c r="AW85" s="539"/>
      <c r="AX85" s="539"/>
      <c r="AY85" s="1115">
        <f>AY40+1</f>
        <v>42</v>
      </c>
      <c r="AZ85" s="1115"/>
      <c r="BA85" s="1115"/>
      <c r="BB85" s="1116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T86" s="539"/>
      <c r="AU86" s="539"/>
      <c r="AV86" s="539"/>
      <c r="AW86" s="539"/>
      <c r="AX86" s="539"/>
      <c r="AY86" s="1115"/>
      <c r="AZ86" s="1115"/>
      <c r="BA86" s="1115"/>
      <c r="BB86" s="1116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5"/>
      <c r="AZ87" s="1115"/>
      <c r="BA87" s="1115"/>
      <c r="BB87" s="1116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5"/>
      <c r="AZ88" s="1115"/>
      <c r="BA88" s="1115"/>
      <c r="BB88" s="1116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947"/>
      <c r="L93" s="947"/>
      <c r="M93" s="947"/>
      <c r="N93" s="947"/>
      <c r="O93" s="103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/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>
        <v>701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/>
      <c r="AL96" s="1027"/>
      <c r="AM96" s="1027"/>
      <c r="AN96" s="1027"/>
      <c r="AO96" s="1035"/>
      <c r="AP96" s="1035"/>
      <c r="AQ96" s="1035"/>
      <c r="AR96" s="1035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103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AS121" s="4"/>
      <c r="AT121" s="539"/>
      <c r="AU121" s="539"/>
      <c r="AV121" s="539"/>
      <c r="AW121" s="539"/>
      <c r="AX121" s="539"/>
      <c r="AY121" s="1115">
        <v>45</v>
      </c>
      <c r="AZ121" s="1115"/>
      <c r="BA121" s="1115"/>
      <c r="BB121" s="1116"/>
      <c r="BC121" s="539"/>
      <c r="BD121" s="539"/>
      <c r="BE121" s="539"/>
      <c r="BF121" s="539"/>
      <c r="BG121" s="539"/>
      <c r="BH121" s="462"/>
      <c r="BI121" s="1153" t="s">
        <v>80</v>
      </c>
      <c r="BJ121" s="1153"/>
      <c r="BK121" s="1153"/>
      <c r="BL121" s="1153"/>
      <c r="BM121" s="1153"/>
      <c r="BN121" s="1153"/>
      <c r="BO121" s="1153"/>
      <c r="BP121" s="1153"/>
      <c r="BQ121" s="1153"/>
      <c r="BR121" s="1153"/>
      <c r="BS121" s="437"/>
    </row>
    <row r="122" spans="1:71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AS122" s="4"/>
      <c r="AT122" s="539"/>
      <c r="AU122" s="539"/>
      <c r="AV122" s="539"/>
      <c r="AW122" s="539"/>
      <c r="AX122" s="539"/>
      <c r="AY122" s="1115"/>
      <c r="AZ122" s="1115"/>
      <c r="BA122" s="1115"/>
      <c r="BB122" s="1116"/>
      <c r="BC122" s="540"/>
      <c r="BD122" s="540"/>
      <c r="BE122" s="540"/>
      <c r="BF122" s="540"/>
      <c r="BG122" s="540"/>
      <c r="BH122" s="530"/>
      <c r="BI122" s="1153"/>
      <c r="BJ122" s="1153"/>
      <c r="BK122" s="1153"/>
      <c r="BL122" s="1153"/>
      <c r="BM122" s="1153"/>
      <c r="BN122" s="1153"/>
      <c r="BO122" s="1153"/>
      <c r="BP122" s="1153"/>
      <c r="BQ122" s="1153"/>
      <c r="BR122" s="1153"/>
      <c r="BS122" s="437"/>
    </row>
    <row r="123" spans="1:71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AS123" s="4"/>
      <c r="AT123" s="539"/>
      <c r="AU123" s="539"/>
      <c r="AV123" s="539"/>
      <c r="AW123" s="539"/>
      <c r="AX123" s="539"/>
      <c r="AY123" s="1115"/>
      <c r="AZ123" s="1115"/>
      <c r="BA123" s="1115"/>
      <c r="BB123" s="1116"/>
      <c r="BC123" s="539"/>
      <c r="BD123" s="539"/>
      <c r="BE123" s="539"/>
      <c r="BF123" s="539"/>
      <c r="BG123" s="539"/>
      <c r="BH123" s="462"/>
      <c r="BI123" s="1153"/>
      <c r="BJ123" s="1153"/>
      <c r="BK123" s="1153"/>
      <c r="BL123" s="1153"/>
      <c r="BM123" s="1153"/>
      <c r="BN123" s="1153"/>
      <c r="BO123" s="1153"/>
      <c r="BP123" s="1153"/>
      <c r="BQ123" s="1153"/>
      <c r="BR123" s="1153"/>
      <c r="BS123" s="437"/>
    </row>
    <row r="124" spans="1:71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AS124" s="4"/>
      <c r="AT124" s="539"/>
      <c r="AU124" s="539"/>
      <c r="AV124" s="539"/>
      <c r="AW124" s="539"/>
      <c r="AX124" s="539"/>
      <c r="AY124" s="1115"/>
      <c r="AZ124" s="1115"/>
      <c r="BA124" s="1115"/>
      <c r="BB124" s="1116"/>
      <c r="BC124" s="539"/>
      <c r="BD124" s="539"/>
      <c r="BE124" s="539"/>
      <c r="BF124" s="539"/>
      <c r="BG124" s="539"/>
      <c r="BH124" s="462"/>
      <c r="BI124" s="1153"/>
      <c r="BJ124" s="1153"/>
      <c r="BK124" s="1153"/>
      <c r="BL124" s="1153"/>
      <c r="BM124" s="1153"/>
      <c r="BN124" s="1153"/>
      <c r="BO124" s="1153"/>
      <c r="BP124" s="1153"/>
      <c r="BQ124" s="1153"/>
      <c r="BR124" s="1153"/>
      <c r="BS124" s="437"/>
    </row>
    <row r="125" spans="1:71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</row>
    <row r="138" spans="1:71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</row>
    <row r="139" spans="1:71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21">
        <v>695</v>
      </c>
      <c r="P162" s="1021"/>
      <c r="Q162" s="1021"/>
      <c r="R162" s="1021"/>
      <c r="S162" s="1021"/>
      <c r="T162" s="1021"/>
      <c r="U162" s="1021"/>
      <c r="V162" s="1021">
        <v>696</v>
      </c>
      <c r="W162" s="1021"/>
      <c r="X162" s="1021"/>
      <c r="Y162" s="1021"/>
      <c r="Z162" s="1021"/>
      <c r="AA162" s="1021"/>
      <c r="AB162" s="1021"/>
      <c r="AC162" s="1021">
        <v>697</v>
      </c>
      <c r="AD162" s="1021"/>
      <c r="AE162" s="1021"/>
      <c r="AF162" s="1021"/>
      <c r="AG162" s="1021"/>
      <c r="AH162" s="1021"/>
      <c r="AI162" s="1021"/>
      <c r="AJ162" s="1021">
        <v>698</v>
      </c>
      <c r="AK162" s="1021"/>
      <c r="AL162" s="1021"/>
      <c r="AM162" s="1021"/>
      <c r="AN162" s="1021"/>
      <c r="AO162" s="1021"/>
      <c r="AP162" s="1021"/>
      <c r="AQ162" s="1021">
        <v>699</v>
      </c>
      <c r="AR162" s="1021"/>
      <c r="AS162" s="1021"/>
      <c r="AT162" s="1021"/>
      <c r="AU162" s="1021"/>
      <c r="AV162" s="1021"/>
      <c r="AW162" s="1021"/>
      <c r="AX162" s="1021">
        <v>700</v>
      </c>
      <c r="AY162" s="1021"/>
      <c r="AZ162" s="1021"/>
      <c r="BA162" s="1021"/>
      <c r="BB162" s="1021"/>
      <c r="BC162" s="1021"/>
      <c r="BD162" s="1021"/>
      <c r="BE162" s="1021">
        <v>701</v>
      </c>
      <c r="BF162" s="1021"/>
      <c r="BG162" s="1021"/>
      <c r="BH162" s="1021"/>
      <c r="BI162" s="1021"/>
      <c r="BJ162" s="1021"/>
      <c r="BK162" s="1021"/>
      <c r="BS162" s="111"/>
    </row>
    <row r="163" spans="5:71" ht="4.2" customHeight="1" x14ac:dyDescent="0.2">
      <c r="L163" s="2"/>
      <c r="M163" s="2"/>
      <c r="N163" s="2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18" t="e">
        <f>VLOOKUP(O162,選手リスト,2,FALSE)</f>
        <v>#N/A</v>
      </c>
      <c r="P182" s="1018"/>
      <c r="Q182" s="1018"/>
      <c r="R182" s="1018"/>
      <c r="S182" s="1018"/>
      <c r="T182" s="1018"/>
      <c r="U182" s="1018"/>
      <c r="V182" s="1018" t="e">
        <f>VLOOKUP(V162,選手リスト,2,FALSE)</f>
        <v>#N/A</v>
      </c>
      <c r="W182" s="1018"/>
      <c r="X182" s="1018"/>
      <c r="Y182" s="1018"/>
      <c r="Z182" s="1018"/>
      <c r="AA182" s="1018"/>
      <c r="AB182" s="1018"/>
      <c r="AC182" s="1018" t="e">
        <f>VLOOKUP(AC162,選手リスト,2,FALSE)</f>
        <v>#N/A</v>
      </c>
      <c r="AD182" s="1018"/>
      <c r="AE182" s="1018"/>
      <c r="AF182" s="1018"/>
      <c r="AG182" s="1018"/>
      <c r="AH182" s="1018"/>
      <c r="AI182" s="1018"/>
      <c r="AJ182" s="1018" t="e">
        <f>VLOOKUP(AJ162,選手リスト,2,FALSE)</f>
        <v>#N/A</v>
      </c>
      <c r="AK182" s="1018"/>
      <c r="AL182" s="1018"/>
      <c r="AM182" s="1018"/>
      <c r="AN182" s="1018"/>
      <c r="AO182" s="1018"/>
      <c r="AP182" s="1018"/>
      <c r="AQ182" s="1018" t="e">
        <f>VLOOKUP(AQ162,選手リスト,2,FALSE)</f>
        <v>#N/A</v>
      </c>
      <c r="AR182" s="1018"/>
      <c r="AS182" s="1018"/>
      <c r="AT182" s="1018"/>
      <c r="AU182" s="1018"/>
      <c r="AV182" s="1018"/>
      <c r="AW182" s="1018"/>
      <c r="AX182" s="1018" t="e">
        <f>VLOOKUP(AX162,選手リスト,2,FALSE)</f>
        <v>#N/A</v>
      </c>
      <c r="AY182" s="1018"/>
      <c r="AZ182" s="1018"/>
      <c r="BA182" s="1018"/>
      <c r="BB182" s="1018"/>
      <c r="BC182" s="1018"/>
      <c r="BD182" s="1018"/>
      <c r="BE182" s="1018" t="e">
        <f>VLOOKUP(BE162,選手リスト,2,FALSE)</f>
        <v>#N/A</v>
      </c>
      <c r="BF182" s="1018"/>
      <c r="BG182" s="1018"/>
      <c r="BH182" s="1018"/>
      <c r="BI182" s="1018"/>
      <c r="BJ182" s="1018"/>
      <c r="BK182" s="1018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Y85:BB88"/>
    <mergeCell ref="P81:Z82"/>
    <mergeCell ref="AA81:AJ83"/>
    <mergeCell ref="AK81:AN83"/>
    <mergeCell ref="AO81:AR86"/>
    <mergeCell ref="BI121:BR124"/>
    <mergeCell ref="P93:Z94"/>
    <mergeCell ref="AA93:AJ95"/>
    <mergeCell ref="AK93:AN95"/>
    <mergeCell ref="AO93:AR98"/>
    <mergeCell ref="AY121:BB124"/>
    <mergeCell ref="BD62:BG65"/>
    <mergeCell ref="P71:Z74"/>
    <mergeCell ref="AA72:AJ74"/>
    <mergeCell ref="AK72:AN74"/>
    <mergeCell ref="AT76:AW79"/>
    <mergeCell ref="AO57:AR62"/>
    <mergeCell ref="AO69:AR7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AY40:BB43"/>
    <mergeCell ref="P47:Z50"/>
    <mergeCell ref="AA48:AJ50"/>
    <mergeCell ref="AK48:AN50"/>
    <mergeCell ref="AT51:AW54"/>
    <mergeCell ref="K46:N49"/>
    <mergeCell ref="K34:N37"/>
    <mergeCell ref="P35:Z38"/>
    <mergeCell ref="AA36:AJ38"/>
    <mergeCell ref="AK36:AN38"/>
    <mergeCell ref="AK33:AN35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AK21:AN23"/>
    <mergeCell ref="AO21:AR26"/>
    <mergeCell ref="K22:N25"/>
    <mergeCell ref="P23:Z26"/>
    <mergeCell ref="AA24:AJ26"/>
    <mergeCell ref="AK24:AN26"/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168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39"/>
      <c r="B2" s="1036"/>
      <c r="C2" s="1036"/>
      <c r="D2" s="1036"/>
      <c r="E2" s="1036"/>
      <c r="F2" s="1036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6"/>
      <c r="R2" s="1036"/>
      <c r="S2" s="1036"/>
      <c r="T2" s="1036"/>
      <c r="U2" s="1036"/>
      <c r="V2" s="1036"/>
      <c r="W2" s="193"/>
      <c r="X2" s="193"/>
      <c r="Y2" s="193"/>
      <c r="Z2" s="193"/>
      <c r="AA2" s="193"/>
      <c r="AB2" s="193"/>
      <c r="AC2" s="193"/>
      <c r="AD2" s="193"/>
      <c r="AE2" s="193"/>
      <c r="AF2" s="1048"/>
      <c r="AG2" s="1048"/>
      <c r="AH2" s="1048"/>
      <c r="AI2" s="1048"/>
      <c r="AJ2" s="1048"/>
      <c r="AK2" s="1048"/>
      <c r="AL2" s="1048"/>
      <c r="AM2" s="193"/>
      <c r="AN2" s="193"/>
      <c r="AO2" s="193"/>
      <c r="AP2" s="193"/>
      <c r="AQ2" s="193"/>
      <c r="AR2" s="193"/>
      <c r="AS2" s="193"/>
      <c r="AT2" s="193"/>
      <c r="AU2" s="1048"/>
      <c r="AV2" s="1048"/>
      <c r="AW2" s="1048"/>
      <c r="AX2" s="1048"/>
      <c r="AY2" s="1048"/>
      <c r="AZ2" s="1048"/>
      <c r="BA2" s="1048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39"/>
      <c r="B3" s="1047"/>
      <c r="C3" s="1047"/>
      <c r="D3" s="1047"/>
      <c r="E3" s="1047"/>
      <c r="F3" s="1047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7"/>
      <c r="R3" s="1047"/>
      <c r="S3" s="1047"/>
      <c r="T3" s="1047"/>
      <c r="U3" s="1047"/>
      <c r="V3" s="1047"/>
      <c r="W3" s="193"/>
      <c r="X3" s="193"/>
      <c r="Y3" s="193"/>
      <c r="Z3" s="193"/>
      <c r="AA3" s="193"/>
      <c r="AB3" s="193"/>
      <c r="AC3" s="193"/>
      <c r="AD3" s="193"/>
      <c r="AE3" s="193"/>
      <c r="AF3" s="1049"/>
      <c r="AG3" s="1049"/>
      <c r="AH3" s="1049"/>
      <c r="AI3" s="1049"/>
      <c r="AJ3" s="1049"/>
      <c r="AK3" s="1049"/>
      <c r="AL3" s="1049"/>
      <c r="AM3" s="193"/>
      <c r="AN3" s="193"/>
      <c r="AO3" s="193"/>
      <c r="AP3" s="193"/>
      <c r="AQ3" s="193"/>
      <c r="AR3" s="193"/>
      <c r="AS3" s="193"/>
      <c r="AT3" s="193"/>
      <c r="AU3" s="1049"/>
      <c r="AV3" s="1049"/>
      <c r="AW3" s="1049"/>
      <c r="AX3" s="1049"/>
      <c r="AY3" s="1049"/>
      <c r="AZ3" s="1049"/>
      <c r="BA3" s="1049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93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93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93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93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93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93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93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93"/>
      <c r="BJ12" s="193"/>
      <c r="BK12" s="193"/>
      <c r="BL12" s="193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93"/>
      <c r="BJ13" s="193"/>
      <c r="BK13" s="193"/>
      <c r="BL13" s="193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3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93"/>
      <c r="BJ14" s="193"/>
      <c r="BK14" s="193"/>
      <c r="BL14" s="193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/>
      <c r="BN16" s="1041"/>
      <c r="BO16" s="1041"/>
      <c r="BP16" s="1041"/>
      <c r="BQ16" s="1041"/>
      <c r="BR16" s="1041"/>
      <c r="BS16" s="1041"/>
      <c r="BT16" s="1041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1"/>
      <c r="BN18" s="1041"/>
      <c r="BO18" s="1041"/>
      <c r="BP18" s="1041"/>
      <c r="BQ18" s="1041"/>
      <c r="BR18" s="1041"/>
      <c r="BS18" s="1041"/>
      <c r="BT18" s="1041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1"/>
      <c r="BN19" s="1041"/>
      <c r="BO19" s="1041"/>
      <c r="BP19" s="1041"/>
      <c r="BQ19" s="1041"/>
      <c r="BR19" s="1041"/>
      <c r="BS19" s="1041"/>
      <c r="BT19" s="1041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1"/>
      <c r="BN20" s="1041"/>
      <c r="BO20" s="1041"/>
      <c r="BP20" s="1041"/>
      <c r="BQ20" s="1041"/>
      <c r="BR20" s="1041"/>
      <c r="BS20" s="1041"/>
      <c r="BT20" s="1041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38" t="s">
        <v>214</v>
      </c>
      <c r="BN21" s="1038"/>
      <c r="BO21" s="1038"/>
      <c r="BP21" s="1037" t="s">
        <v>171</v>
      </c>
      <c r="BQ21" s="1037"/>
      <c r="BR21" s="1037"/>
      <c r="BS21" s="1037"/>
      <c r="BT21" s="1037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C25" s="1039" t="s">
        <v>40</v>
      </c>
      <c r="D25" s="1040"/>
      <c r="E25" s="1040"/>
      <c r="F25" s="1040"/>
      <c r="G25" s="1040"/>
      <c r="AR25" s="4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C26" s="1040"/>
      <c r="D26" s="1040"/>
      <c r="E26" s="1040"/>
      <c r="F26" s="1040"/>
      <c r="G26" s="1040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C27" s="118"/>
      <c r="D27" s="118"/>
      <c r="E27" s="118"/>
      <c r="F27" s="118"/>
      <c r="G27" s="118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C28" s="1032">
        <v>780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C31" s="1032"/>
      <c r="D31" s="1032"/>
      <c r="E31" s="1032"/>
      <c r="F31" s="1032"/>
      <c r="G31" s="118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AK34" s="4"/>
      <c r="AL34" s="1151">
        <v>7</v>
      </c>
      <c r="AM34" s="1151"/>
      <c r="AN34" s="1151"/>
      <c r="AO34" s="1152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AK35" s="4"/>
      <c r="AL35" s="1151"/>
      <c r="AM35" s="1151"/>
      <c r="AN35" s="1151"/>
      <c r="AO35" s="1152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AK36" s="4"/>
      <c r="AL36" s="1151"/>
      <c r="AM36" s="1151"/>
      <c r="AN36" s="1151"/>
      <c r="AO36" s="1152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AK37" s="4"/>
      <c r="AL37" s="1151"/>
      <c r="AM37" s="1151"/>
      <c r="AN37" s="1151"/>
      <c r="AO37" s="1152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293"/>
      <c r="D39" s="293"/>
      <c r="E39" s="293"/>
      <c r="F39" s="293"/>
      <c r="G39" s="118"/>
      <c r="H39" s="1028" t="e">
        <f>VLOOKUP(C40,選手リスト,3,FALSE)</f>
        <v>#N/A</v>
      </c>
      <c r="I39" s="1028"/>
      <c r="J39" s="1028"/>
      <c r="K39" s="1028"/>
      <c r="L39" s="1028"/>
      <c r="M39" s="1028"/>
      <c r="N39" s="1028"/>
      <c r="O39" s="1028"/>
      <c r="P39" s="1028"/>
      <c r="Q39" s="1028"/>
      <c r="R39" s="1028"/>
      <c r="S39" s="1026" t="e">
        <f>VLOOKUP(C40,選手リスト,4,FALSE)</f>
        <v>#N/A</v>
      </c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 t="e">
        <f>VLOOKUP(C40,選手リスト,9,FALSE)</f>
        <v>#N/A</v>
      </c>
      <c r="AD39" s="1034"/>
      <c r="AE39" s="1034"/>
      <c r="AF39" s="1034"/>
      <c r="AG39" s="1035" t="e">
        <f>VLOOKUP(C40,選手リスト,6,FALSE)</f>
        <v>#N/A</v>
      </c>
      <c r="AH39" s="1035"/>
      <c r="AI39" s="1035"/>
      <c r="AJ39" s="1035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1032">
        <v>781</v>
      </c>
      <c r="D40" s="1032"/>
      <c r="E40" s="1032"/>
      <c r="F40" s="1032"/>
      <c r="G40" s="36"/>
      <c r="H40" s="1028"/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34"/>
      <c r="AD40" s="1034"/>
      <c r="AE40" s="1034"/>
      <c r="AF40" s="1034"/>
      <c r="AG40" s="1035"/>
      <c r="AH40" s="1035"/>
      <c r="AI40" s="1035"/>
      <c r="AJ40" s="1035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C41" s="1032"/>
      <c r="D41" s="1032"/>
      <c r="E41" s="1032"/>
      <c r="F41" s="1032"/>
      <c r="G41" s="36"/>
      <c r="H41" s="1033" t="e">
        <f>VLOOKUP(C40,選手リスト,2,FALSE)</f>
        <v>#N/A</v>
      </c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/>
      <c r="AD41" s="1034"/>
      <c r="AE41" s="1034"/>
      <c r="AF41" s="1034"/>
      <c r="AG41" s="1035"/>
      <c r="AH41" s="1035"/>
      <c r="AI41" s="1035"/>
      <c r="AJ41" s="1035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C42" s="1032"/>
      <c r="D42" s="1032"/>
      <c r="E42" s="1032"/>
      <c r="F42" s="1032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 t="e">
        <f>VLOOKUP(C40,選手リスト,5,FALSE)</f>
        <v>#N/A</v>
      </c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 t="e">
        <f>VLOOKUP(C40,選手リスト,10,FALSE)</f>
        <v>#N/A</v>
      </c>
      <c r="AD42" s="1027"/>
      <c r="AE42" s="1027"/>
      <c r="AF42" s="1027"/>
      <c r="AG42" s="1035"/>
      <c r="AH42" s="1035"/>
      <c r="AI42" s="1035"/>
      <c r="AJ42" s="1035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C43" s="1032"/>
      <c r="D43" s="1032"/>
      <c r="E43" s="1032"/>
      <c r="F43" s="1032"/>
      <c r="G43" s="118"/>
      <c r="H43" s="1033"/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27"/>
      <c r="AD43" s="1027"/>
      <c r="AE43" s="1027"/>
      <c r="AF43" s="1027"/>
      <c r="AG43" s="1035"/>
      <c r="AH43" s="1035"/>
      <c r="AI43" s="1035"/>
      <c r="AJ43" s="1035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36"/>
      <c r="D44" s="36"/>
      <c r="E44" s="36"/>
      <c r="F44" s="36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1">
        <v>20</v>
      </c>
      <c r="AR46" s="1151"/>
      <c r="AS46" s="1151"/>
      <c r="AT46" s="1152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1"/>
      <c r="AR47" s="1151"/>
      <c r="AS47" s="1151"/>
      <c r="AT47" s="1152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1"/>
      <c r="AR48" s="1151"/>
      <c r="AS48" s="1151"/>
      <c r="AT48" s="1152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1"/>
      <c r="AR49" s="1151"/>
      <c r="AS49" s="1151"/>
      <c r="AT49" s="1152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947"/>
      <c r="D51" s="947"/>
      <c r="E51" s="947"/>
      <c r="F51" s="947"/>
      <c r="G51" s="118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1032">
        <v>782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C55" s="1032"/>
      <c r="D55" s="1032"/>
      <c r="E55" s="1032"/>
      <c r="F55" s="1032"/>
      <c r="G55" s="118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315"/>
      <c r="D58" s="315"/>
      <c r="E58" s="315"/>
      <c r="F58" s="315"/>
      <c r="AL58" s="1151">
        <f>AL34+1</f>
        <v>8</v>
      </c>
      <c r="AM58" s="1151"/>
      <c r="AN58" s="1151"/>
      <c r="AO58" s="1152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315"/>
      <c r="D59" s="315"/>
      <c r="E59" s="315"/>
      <c r="F59" s="315"/>
      <c r="AL59" s="1151"/>
      <c r="AM59" s="1151"/>
      <c r="AN59" s="1151"/>
      <c r="AO59" s="1152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315"/>
      <c r="D60" s="315"/>
      <c r="E60" s="315"/>
      <c r="F60" s="315"/>
      <c r="AL60" s="1151"/>
      <c r="AM60" s="1151"/>
      <c r="AN60" s="1151"/>
      <c r="AO60" s="1152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315"/>
      <c r="D61" s="315"/>
      <c r="E61" s="315"/>
      <c r="F61" s="315"/>
      <c r="AK61" s="5"/>
      <c r="AL61" s="1151"/>
      <c r="AM61" s="1151"/>
      <c r="AN61" s="1151"/>
      <c r="AO61" s="1152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947"/>
      <c r="D63" s="947"/>
      <c r="E63" s="947"/>
      <c r="F63" s="947"/>
      <c r="G63" s="118"/>
      <c r="H63" s="1028" t="e">
        <f>VLOOKUP(C64,選手リスト,3,FALSE)</f>
        <v>#N/A</v>
      </c>
      <c r="I63" s="1028"/>
      <c r="J63" s="1028"/>
      <c r="K63" s="1028"/>
      <c r="L63" s="1028"/>
      <c r="M63" s="1028"/>
      <c r="N63" s="1028"/>
      <c r="O63" s="1028"/>
      <c r="P63" s="1028"/>
      <c r="Q63" s="1028"/>
      <c r="R63" s="1028"/>
      <c r="S63" s="1026" t="e">
        <f>VLOOKUP(C64,選手リスト,4,FALSE)</f>
        <v>#N/A</v>
      </c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 t="e">
        <f>VLOOKUP(C64,選手リスト,9,FALSE)</f>
        <v>#N/A</v>
      </c>
      <c r="AD63" s="1034"/>
      <c r="AE63" s="1034"/>
      <c r="AF63" s="1034"/>
      <c r="AG63" s="1035" t="e">
        <f>VLOOKUP(C64,選手リスト,6,FALSE)</f>
        <v>#N/A</v>
      </c>
      <c r="AH63" s="1035"/>
      <c r="AI63" s="1035"/>
      <c r="AJ63" s="1035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1032">
        <v>783</v>
      </c>
      <c r="D64" s="1032"/>
      <c r="E64" s="1032"/>
      <c r="F64" s="1032"/>
      <c r="G64" s="36"/>
      <c r="H64" s="1028"/>
      <c r="I64" s="1028"/>
      <c r="J64" s="1028"/>
      <c r="K64" s="1028"/>
      <c r="L64" s="1028"/>
      <c r="M64" s="1028"/>
      <c r="N64" s="1028"/>
      <c r="O64" s="1028"/>
      <c r="P64" s="1028"/>
      <c r="Q64" s="1028"/>
      <c r="R64" s="1028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34"/>
      <c r="AD64" s="1034"/>
      <c r="AE64" s="1034"/>
      <c r="AF64" s="1034"/>
      <c r="AG64" s="1035"/>
      <c r="AH64" s="1035"/>
      <c r="AI64" s="1035"/>
      <c r="AJ64" s="1035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C65" s="1032"/>
      <c r="D65" s="1032"/>
      <c r="E65" s="1032"/>
      <c r="F65" s="1032"/>
      <c r="G65" s="36"/>
      <c r="H65" s="1033" t="e">
        <f>VLOOKUP(C64,選手リスト,2,FALSE)</f>
        <v>#N/A</v>
      </c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34"/>
      <c r="AD65" s="1034"/>
      <c r="AE65" s="1034"/>
      <c r="AF65" s="1034"/>
      <c r="AG65" s="1035"/>
      <c r="AH65" s="1035"/>
      <c r="AI65" s="1035"/>
      <c r="AJ65" s="1035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C66" s="1032"/>
      <c r="D66" s="1032"/>
      <c r="E66" s="1032"/>
      <c r="F66" s="1032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 t="e">
        <f>VLOOKUP(C64,選手リスト,5,FALSE)</f>
        <v>#N/A</v>
      </c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 t="e">
        <f>VLOOKUP(C64,選手リスト,10,FALSE)</f>
        <v>#N/A</v>
      </c>
      <c r="AD66" s="1027"/>
      <c r="AE66" s="1027"/>
      <c r="AF66" s="1027"/>
      <c r="AG66" s="1035"/>
      <c r="AH66" s="1035"/>
      <c r="AI66" s="1035"/>
      <c r="AJ66" s="1035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C67" s="1032"/>
      <c r="D67" s="1032"/>
      <c r="E67" s="1032"/>
      <c r="F67" s="1032"/>
      <c r="G67" s="118"/>
      <c r="H67" s="1033"/>
      <c r="I67" s="1033"/>
      <c r="J67" s="1033"/>
      <c r="K67" s="1033"/>
      <c r="L67" s="1033"/>
      <c r="M67" s="1033"/>
      <c r="N67" s="1033"/>
      <c r="O67" s="1033"/>
      <c r="P67" s="1033"/>
      <c r="Q67" s="1033"/>
      <c r="R67" s="1033"/>
      <c r="S67" s="1026"/>
      <c r="T67" s="1026"/>
      <c r="U67" s="1026"/>
      <c r="V67" s="1026"/>
      <c r="W67" s="1026"/>
      <c r="X67" s="1026"/>
      <c r="Y67" s="1026"/>
      <c r="Z67" s="1026"/>
      <c r="AA67" s="1026"/>
      <c r="AB67" s="1026"/>
      <c r="AC67" s="1027"/>
      <c r="AD67" s="1027"/>
      <c r="AE67" s="1027"/>
      <c r="AF67" s="1027"/>
      <c r="AG67" s="1035"/>
      <c r="AH67" s="1035"/>
      <c r="AI67" s="1035"/>
      <c r="AJ67" s="1035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36"/>
      <c r="D68" s="36"/>
      <c r="E68" s="36"/>
      <c r="F68" s="36"/>
      <c r="G68" s="36"/>
      <c r="H68" s="1033"/>
      <c r="I68" s="1033"/>
      <c r="J68" s="1033"/>
      <c r="K68" s="1033"/>
      <c r="L68" s="1033"/>
      <c r="M68" s="1033"/>
      <c r="N68" s="1033"/>
      <c r="O68" s="1033"/>
      <c r="P68" s="1033"/>
      <c r="Q68" s="1033"/>
      <c r="R68" s="1033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27"/>
      <c r="AD68" s="1027"/>
      <c r="AE68" s="1027"/>
      <c r="AF68" s="1027"/>
      <c r="AG68" s="1035"/>
      <c r="AH68" s="1035"/>
      <c r="AI68" s="1035"/>
      <c r="AJ68" s="1035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1">
        <v>65</v>
      </c>
      <c r="AW70" s="1151"/>
      <c r="AX70" s="1151"/>
      <c r="AY70" s="1152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1"/>
      <c r="AW71" s="1151"/>
      <c r="AX71" s="1151"/>
      <c r="AY71" s="1152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1"/>
      <c r="AW72" s="1151"/>
      <c r="AX72" s="1151"/>
      <c r="AY72" s="1152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1"/>
      <c r="AW73" s="1151"/>
      <c r="AX73" s="1151"/>
      <c r="AY73" s="1152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1" t="s">
        <v>135</v>
      </c>
      <c r="AV74" s="1181"/>
      <c r="AW74" s="1181"/>
      <c r="AX74" s="1181"/>
      <c r="AY74" s="1156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947"/>
      <c r="D75" s="947"/>
      <c r="E75" s="947"/>
      <c r="F75" s="947"/>
      <c r="G75" s="118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1"/>
      <c r="AV75" s="1181"/>
      <c r="AW75" s="1181"/>
      <c r="AX75" s="1181"/>
      <c r="AY75" s="1156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1032">
        <v>784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1"/>
      <c r="AV76" s="1181"/>
      <c r="AW76" s="1181"/>
      <c r="AX76" s="1181"/>
      <c r="AY76" s="1156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C79" s="1032"/>
      <c r="D79" s="1032"/>
      <c r="E79" s="1032"/>
      <c r="F79" s="1032"/>
      <c r="G79" s="118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315"/>
      <c r="D82" s="315"/>
      <c r="E82" s="315"/>
      <c r="F82" s="315"/>
      <c r="AK82" s="4"/>
      <c r="AL82" s="1151">
        <f>AL58+1</f>
        <v>9</v>
      </c>
      <c r="AM82" s="1151"/>
      <c r="AN82" s="1151"/>
      <c r="AO82" s="1152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315"/>
      <c r="D83" s="315"/>
      <c r="E83" s="315"/>
      <c r="F83" s="315"/>
      <c r="AK83" s="4"/>
      <c r="AL83" s="1151"/>
      <c r="AM83" s="1151"/>
      <c r="AN83" s="1151"/>
      <c r="AO83" s="1152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315"/>
      <c r="D84" s="315"/>
      <c r="E84" s="315"/>
      <c r="F84" s="315"/>
      <c r="AK84" s="4"/>
      <c r="AL84" s="1151"/>
      <c r="AM84" s="1151"/>
      <c r="AN84" s="1151"/>
      <c r="AO84" s="1152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315"/>
      <c r="D85" s="315"/>
      <c r="E85" s="315"/>
      <c r="F85" s="315"/>
      <c r="AK85" s="4"/>
      <c r="AL85" s="1151"/>
      <c r="AM85" s="1151"/>
      <c r="AN85" s="1151"/>
      <c r="AO85" s="1152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947"/>
      <c r="D87" s="947"/>
      <c r="E87" s="947"/>
      <c r="F87" s="947"/>
      <c r="G87" s="118"/>
      <c r="H87" s="1028" t="e">
        <f>VLOOKUP(C88,選手リスト,3,FALSE)</f>
        <v>#N/A</v>
      </c>
      <c r="I87" s="1028"/>
      <c r="J87" s="1028"/>
      <c r="K87" s="1028"/>
      <c r="L87" s="1028"/>
      <c r="M87" s="1028"/>
      <c r="N87" s="1028"/>
      <c r="O87" s="1028"/>
      <c r="P87" s="1028"/>
      <c r="Q87" s="1028"/>
      <c r="R87" s="1028"/>
      <c r="S87" s="1026" t="e">
        <f>VLOOKUP(C88,選手リスト,4,FALSE)</f>
        <v>#N/A</v>
      </c>
      <c r="T87" s="1026"/>
      <c r="U87" s="1026"/>
      <c r="V87" s="1026"/>
      <c r="W87" s="1026"/>
      <c r="X87" s="1026"/>
      <c r="Y87" s="1026"/>
      <c r="Z87" s="1026"/>
      <c r="AA87" s="1026"/>
      <c r="AB87" s="1026"/>
      <c r="AC87" s="1034" t="e">
        <f>VLOOKUP(C88,選手リスト,9,FALSE)</f>
        <v>#N/A</v>
      </c>
      <c r="AD87" s="1034"/>
      <c r="AE87" s="1034"/>
      <c r="AF87" s="1034"/>
      <c r="AG87" s="1035" t="e">
        <f>VLOOKUP(C88,選手リスト,6,FALSE)</f>
        <v>#N/A</v>
      </c>
      <c r="AH87" s="1035"/>
      <c r="AI87" s="1035"/>
      <c r="AJ87" s="1035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1032">
        <v>785</v>
      </c>
      <c r="D88" s="1032"/>
      <c r="E88" s="1032"/>
      <c r="F88" s="1032"/>
      <c r="G88" s="36"/>
      <c r="H88" s="1028"/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34"/>
      <c r="AD88" s="1034"/>
      <c r="AE88" s="1034"/>
      <c r="AF88" s="1034"/>
      <c r="AG88" s="1035"/>
      <c r="AH88" s="1035"/>
      <c r="AI88" s="1035"/>
      <c r="AJ88" s="1035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C89" s="1032"/>
      <c r="D89" s="1032"/>
      <c r="E89" s="1032"/>
      <c r="F89" s="1032"/>
      <c r="G89" s="36"/>
      <c r="H89" s="1033" t="e">
        <f>VLOOKUP(C88,選手リスト,2,FALSE)</f>
        <v>#N/A</v>
      </c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34"/>
      <c r="AD89" s="1034"/>
      <c r="AE89" s="1034"/>
      <c r="AF89" s="1034"/>
      <c r="AG89" s="1035"/>
      <c r="AH89" s="1035"/>
      <c r="AI89" s="1035"/>
      <c r="AJ89" s="1035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C90" s="1032"/>
      <c r="D90" s="1032"/>
      <c r="E90" s="1032"/>
      <c r="F90" s="1032"/>
      <c r="G90" s="36"/>
      <c r="H90" s="1033"/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 t="e">
        <f>VLOOKUP(C88,選手リスト,5,FALSE)</f>
        <v>#N/A</v>
      </c>
      <c r="T90" s="1026"/>
      <c r="U90" s="1026"/>
      <c r="V90" s="1026"/>
      <c r="W90" s="1026"/>
      <c r="X90" s="1026"/>
      <c r="Y90" s="1026"/>
      <c r="Z90" s="1026"/>
      <c r="AA90" s="1026"/>
      <c r="AB90" s="1026"/>
      <c r="AC90" s="1027" t="e">
        <f>VLOOKUP(C88,選手リスト,10,FALSE)</f>
        <v>#N/A</v>
      </c>
      <c r="AD90" s="1027"/>
      <c r="AE90" s="1027"/>
      <c r="AF90" s="1027"/>
      <c r="AG90" s="1035"/>
      <c r="AH90" s="1035"/>
      <c r="AI90" s="1035"/>
      <c r="AJ90" s="1035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C91" s="1032"/>
      <c r="D91" s="1032"/>
      <c r="E91" s="1032"/>
      <c r="F91" s="1032"/>
      <c r="G91" s="118"/>
      <c r="H91" s="1033"/>
      <c r="I91" s="1033"/>
      <c r="J91" s="1033"/>
      <c r="K91" s="1033"/>
      <c r="L91" s="1033"/>
      <c r="M91" s="1033"/>
      <c r="N91" s="1033"/>
      <c r="O91" s="1033"/>
      <c r="P91" s="1033"/>
      <c r="Q91" s="1033"/>
      <c r="R91" s="1033"/>
      <c r="S91" s="1026"/>
      <c r="T91" s="1026"/>
      <c r="U91" s="1026"/>
      <c r="V91" s="1026"/>
      <c r="W91" s="1026"/>
      <c r="X91" s="1026"/>
      <c r="Y91" s="1026"/>
      <c r="Z91" s="1026"/>
      <c r="AA91" s="1026"/>
      <c r="AB91" s="1026"/>
      <c r="AC91" s="1027"/>
      <c r="AD91" s="1027"/>
      <c r="AE91" s="1027"/>
      <c r="AF91" s="1027"/>
      <c r="AG91" s="1035"/>
      <c r="AH91" s="1035"/>
      <c r="AI91" s="1035"/>
      <c r="AJ91" s="1035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36"/>
      <c r="D92" s="36"/>
      <c r="E92" s="36"/>
      <c r="F92" s="36"/>
      <c r="G92" s="36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27"/>
      <c r="AD92" s="1027"/>
      <c r="AE92" s="1027"/>
      <c r="AF92" s="1027"/>
      <c r="AG92" s="1035"/>
      <c r="AH92" s="1035"/>
      <c r="AI92" s="1035"/>
      <c r="AJ92" s="1035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1">
        <f>AQ46+1</f>
        <v>21</v>
      </c>
      <c r="AR95" s="1151"/>
      <c r="AS95" s="1151"/>
      <c r="AT95" s="1152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1"/>
      <c r="AR96" s="1151"/>
      <c r="AS96" s="1151"/>
      <c r="AT96" s="1152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1"/>
      <c r="AR97" s="1151"/>
      <c r="AS97" s="1151"/>
      <c r="AT97" s="1152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1"/>
      <c r="AR98" s="1151"/>
      <c r="AS98" s="1151"/>
      <c r="AT98" s="1152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C99" s="947"/>
      <c r="D99" s="947"/>
      <c r="E99" s="947"/>
      <c r="F99" s="947"/>
      <c r="G99" s="118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 t="e">
        <f>VLOOKUP(C100,選手リスト,4,FALSE)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C100" s="1032">
        <v>786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C103" s="1032"/>
      <c r="D103" s="1032"/>
      <c r="E103" s="1032"/>
      <c r="F103" s="1032"/>
      <c r="G103" s="118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315"/>
      <c r="D106" s="315"/>
      <c r="E106" s="315"/>
      <c r="F106" s="315"/>
      <c r="AK106" s="4"/>
      <c r="AL106" s="1151">
        <f>AL82+1</f>
        <v>10</v>
      </c>
      <c r="AM106" s="1151"/>
      <c r="AN106" s="1151"/>
      <c r="AO106" s="1152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315"/>
      <c r="D107" s="315"/>
      <c r="E107" s="315"/>
      <c r="F107" s="315"/>
      <c r="AK107" s="4"/>
      <c r="AL107" s="1151"/>
      <c r="AM107" s="1151"/>
      <c r="AN107" s="1151"/>
      <c r="AO107" s="1152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315"/>
      <c r="D108" s="315"/>
      <c r="E108" s="315"/>
      <c r="F108" s="315"/>
      <c r="AK108" s="4"/>
      <c r="AL108" s="1151"/>
      <c r="AM108" s="1151"/>
      <c r="AN108" s="1151"/>
      <c r="AO108" s="1152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315"/>
      <c r="D109" s="315"/>
      <c r="E109" s="315"/>
      <c r="F109" s="315"/>
      <c r="AK109" s="4"/>
      <c r="AL109" s="1151"/>
      <c r="AM109" s="1151"/>
      <c r="AN109" s="1151"/>
      <c r="AO109" s="1152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C111" s="947"/>
      <c r="D111" s="947"/>
      <c r="E111" s="947"/>
      <c r="F111" s="947"/>
      <c r="G111" s="118"/>
      <c r="H111" s="1028" t="e">
        <f>VLOOKUP(C112,選手リスト,3,FALSE)</f>
        <v>#N/A</v>
      </c>
      <c r="I111" s="1028"/>
      <c r="J111" s="1028"/>
      <c r="K111" s="1028"/>
      <c r="L111" s="1028"/>
      <c r="M111" s="1028"/>
      <c r="N111" s="1028"/>
      <c r="O111" s="1028"/>
      <c r="P111" s="1028"/>
      <c r="Q111" s="1028"/>
      <c r="R111" s="1028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34" t="e">
        <f>VLOOKUP(C112,選手リスト,9,FALSE)</f>
        <v>#N/A</v>
      </c>
      <c r="AD111" s="1034"/>
      <c r="AE111" s="1034"/>
      <c r="AF111" s="1034"/>
      <c r="AG111" s="1035" t="e">
        <f>VLOOKUP(C112,選手リスト,6,FALSE)</f>
        <v>#N/A</v>
      </c>
      <c r="AH111" s="1035"/>
      <c r="AI111" s="1035"/>
      <c r="AJ111" s="1035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C112" s="1032">
        <v>787</v>
      </c>
      <c r="D112" s="1032"/>
      <c r="E112" s="1032"/>
      <c r="F112" s="1032"/>
      <c r="G112" s="36"/>
      <c r="H112" s="1028"/>
      <c r="I112" s="1028"/>
      <c r="J112" s="1028"/>
      <c r="K112" s="1028"/>
      <c r="L112" s="1028"/>
      <c r="M112" s="1028"/>
      <c r="N112" s="1028"/>
      <c r="O112" s="1028"/>
      <c r="P112" s="1028"/>
      <c r="Q112" s="1028"/>
      <c r="R112" s="1028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34"/>
      <c r="AD112" s="1034"/>
      <c r="AE112" s="1034"/>
      <c r="AF112" s="1034"/>
      <c r="AG112" s="1035"/>
      <c r="AH112" s="1035"/>
      <c r="AI112" s="1035"/>
      <c r="AJ112" s="1035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:72" ht="4.2" customHeight="1" x14ac:dyDescent="0.2">
      <c r="C113" s="1032"/>
      <c r="D113" s="1032"/>
      <c r="E113" s="1032"/>
      <c r="F113" s="1032"/>
      <c r="G113" s="36"/>
      <c r="H113" s="1033" t="e">
        <f>VLOOKUP(C112,選手リスト,2,FALSE)</f>
        <v>#N/A</v>
      </c>
      <c r="I113" s="1033"/>
      <c r="J113" s="1033"/>
      <c r="K113" s="1033"/>
      <c r="L113" s="1033"/>
      <c r="M113" s="1033"/>
      <c r="N113" s="1033"/>
      <c r="O113" s="1033"/>
      <c r="P113" s="1033"/>
      <c r="Q113" s="1033"/>
      <c r="R113" s="1033"/>
      <c r="S113" s="1026"/>
      <c r="T113" s="1026"/>
      <c r="U113" s="1026"/>
      <c r="V113" s="1026"/>
      <c r="W113" s="1026"/>
      <c r="X113" s="1026"/>
      <c r="Y113" s="1026"/>
      <c r="Z113" s="1026"/>
      <c r="AA113" s="1026"/>
      <c r="AB113" s="1026"/>
      <c r="AC113" s="1034"/>
      <c r="AD113" s="1034"/>
      <c r="AE113" s="1034"/>
      <c r="AF113" s="1034"/>
      <c r="AG113" s="1035"/>
      <c r="AH113" s="1035"/>
      <c r="AI113" s="1035"/>
      <c r="AJ113" s="1035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:72" ht="4.2" customHeight="1" x14ac:dyDescent="0.2">
      <c r="C114" s="1032"/>
      <c r="D114" s="1032"/>
      <c r="E114" s="1032"/>
      <c r="F114" s="1032"/>
      <c r="G114" s="36"/>
      <c r="H114" s="1033"/>
      <c r="I114" s="1033"/>
      <c r="J114" s="1033"/>
      <c r="K114" s="1033"/>
      <c r="L114" s="1033"/>
      <c r="M114" s="1033"/>
      <c r="N114" s="1033"/>
      <c r="O114" s="1033"/>
      <c r="P114" s="1033"/>
      <c r="Q114" s="1033"/>
      <c r="R114" s="1033"/>
      <c r="S114" s="1026" t="e">
        <f>VLOOKUP(C112,選手リスト,5,FALSE)</f>
        <v>#N/A</v>
      </c>
      <c r="T114" s="1026"/>
      <c r="U114" s="1026"/>
      <c r="V114" s="1026"/>
      <c r="W114" s="1026"/>
      <c r="X114" s="1026"/>
      <c r="Y114" s="1026"/>
      <c r="Z114" s="1026"/>
      <c r="AA114" s="1026"/>
      <c r="AB114" s="1026"/>
      <c r="AC114" s="1027" t="e">
        <f>VLOOKUP(C112,選手リスト,10,FALSE)</f>
        <v>#N/A</v>
      </c>
      <c r="AD114" s="1027"/>
      <c r="AE114" s="1027"/>
      <c r="AF114" s="1027"/>
      <c r="AG114" s="1035"/>
      <c r="AH114" s="1035"/>
      <c r="AI114" s="1035"/>
      <c r="AJ114" s="1035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:72" ht="4.2" customHeight="1" x14ac:dyDescent="0.2">
      <c r="C115" s="1032"/>
      <c r="D115" s="1032"/>
      <c r="E115" s="1032"/>
      <c r="F115" s="1032"/>
      <c r="G115" s="118"/>
      <c r="H115" s="1033"/>
      <c r="I115" s="1033"/>
      <c r="J115" s="1033"/>
      <c r="K115" s="1033"/>
      <c r="L115" s="1033"/>
      <c r="M115" s="1033"/>
      <c r="N115" s="1033"/>
      <c r="O115" s="1033"/>
      <c r="P115" s="1033"/>
      <c r="Q115" s="1033"/>
      <c r="R115" s="1033"/>
      <c r="S115" s="1026"/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27"/>
      <c r="AD115" s="1027"/>
      <c r="AE115" s="1027"/>
      <c r="AF115" s="1027"/>
      <c r="AG115" s="1035"/>
      <c r="AH115" s="1035"/>
      <c r="AI115" s="1035"/>
      <c r="AJ115" s="1035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:72" ht="4.2" customHeight="1" x14ac:dyDescent="0.2">
      <c r="C116" s="36"/>
      <c r="D116" s="36"/>
      <c r="E116" s="36"/>
      <c r="F116" s="36"/>
      <c r="G116" s="36"/>
      <c r="H116" s="1033"/>
      <c r="I116" s="1033"/>
      <c r="J116" s="1033"/>
      <c r="K116" s="1033"/>
      <c r="L116" s="1033"/>
      <c r="M116" s="1033"/>
      <c r="N116" s="1033"/>
      <c r="O116" s="1033"/>
      <c r="P116" s="1033"/>
      <c r="Q116" s="1033"/>
      <c r="R116" s="1033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27"/>
      <c r="AD116" s="1027"/>
      <c r="AE116" s="1027"/>
      <c r="AF116" s="1027"/>
      <c r="AG116" s="1035"/>
      <c r="AH116" s="1035"/>
      <c r="AI116" s="1035"/>
      <c r="AJ116" s="1035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21">
        <v>780</v>
      </c>
      <c r="L152" s="1021"/>
      <c r="M152" s="1021"/>
      <c r="N152" s="1021"/>
      <c r="O152" s="1021"/>
      <c r="P152" s="1021"/>
      <c r="Q152" s="1021"/>
      <c r="R152" s="1021">
        <v>781</v>
      </c>
      <c r="S152" s="1021"/>
      <c r="T152" s="1021"/>
      <c r="U152" s="1021"/>
      <c r="V152" s="1021"/>
      <c r="W152" s="1021"/>
      <c r="X152" s="1021"/>
      <c r="Y152" s="1021">
        <v>782</v>
      </c>
      <c r="Z152" s="1021"/>
      <c r="AA152" s="1021"/>
      <c r="AB152" s="1021"/>
      <c r="AC152" s="1021"/>
      <c r="AD152" s="1021"/>
      <c r="AE152" s="1021"/>
      <c r="AF152" s="1021">
        <v>783</v>
      </c>
      <c r="AG152" s="1021"/>
      <c r="AH152" s="1021"/>
      <c r="AI152" s="1021"/>
      <c r="AJ152" s="1021"/>
      <c r="AK152" s="1021"/>
      <c r="AL152" s="1021"/>
      <c r="AM152" s="1021">
        <v>784</v>
      </c>
      <c r="AN152" s="1021"/>
      <c r="AO152" s="1021"/>
      <c r="AP152" s="1021"/>
      <c r="AQ152" s="1021"/>
      <c r="AR152" s="1021"/>
      <c r="AS152" s="1021"/>
      <c r="AT152" s="1021">
        <v>785</v>
      </c>
      <c r="AU152" s="1021"/>
      <c r="AV152" s="1021"/>
      <c r="AW152" s="1021"/>
      <c r="AX152" s="1021"/>
      <c r="AY152" s="1021"/>
      <c r="AZ152" s="1021"/>
      <c r="BA152" s="1021">
        <v>786</v>
      </c>
      <c r="BB152" s="1021"/>
      <c r="BC152" s="1021"/>
      <c r="BD152" s="1021"/>
      <c r="BE152" s="1021"/>
      <c r="BF152" s="1021"/>
      <c r="BG152" s="1021"/>
      <c r="BH152" s="1021">
        <v>787</v>
      </c>
      <c r="BI152" s="1021"/>
      <c r="BJ152" s="1021"/>
      <c r="BK152" s="1021"/>
      <c r="BL152" s="1021"/>
      <c r="BM152" s="1021"/>
      <c r="BN152" s="1021"/>
    </row>
    <row r="153" spans="7:70" ht="4.2" customHeight="1" x14ac:dyDescent="0.2">
      <c r="K153" s="1021"/>
      <c r="L153" s="1021"/>
      <c r="M153" s="1021"/>
      <c r="N153" s="1021"/>
      <c r="O153" s="1021"/>
      <c r="P153" s="1021"/>
      <c r="Q153" s="1021"/>
      <c r="R153" s="1021"/>
      <c r="S153" s="1021"/>
      <c r="T153" s="1021"/>
      <c r="U153" s="1021"/>
      <c r="V153" s="1021"/>
      <c r="W153" s="1021"/>
      <c r="X153" s="1021"/>
      <c r="Y153" s="1021"/>
      <c r="Z153" s="1021"/>
      <c r="AA153" s="1021"/>
      <c r="AB153" s="1021"/>
      <c r="AC153" s="1021"/>
      <c r="AD153" s="1021"/>
      <c r="AE153" s="1021"/>
      <c r="AF153" s="1021"/>
      <c r="AG153" s="1021"/>
      <c r="AH153" s="1021"/>
      <c r="AI153" s="1021"/>
      <c r="AJ153" s="1021"/>
      <c r="AK153" s="1021"/>
      <c r="AL153" s="1021"/>
      <c r="AM153" s="1021"/>
      <c r="AN153" s="1021"/>
      <c r="AO153" s="1021"/>
      <c r="AP153" s="1021"/>
      <c r="AQ153" s="1021"/>
      <c r="AR153" s="1021"/>
      <c r="AS153" s="1021"/>
      <c r="AT153" s="1021"/>
      <c r="AU153" s="1021"/>
      <c r="AV153" s="1021"/>
      <c r="AW153" s="1021"/>
      <c r="AX153" s="1021"/>
      <c r="AY153" s="1021"/>
      <c r="AZ153" s="1021"/>
      <c r="BA153" s="1021"/>
      <c r="BB153" s="1021"/>
      <c r="BC153" s="1021"/>
      <c r="BD153" s="1021"/>
      <c r="BE153" s="1021"/>
      <c r="BF153" s="1021"/>
      <c r="BG153" s="1021"/>
      <c r="BH153" s="1021"/>
      <c r="BI153" s="1021"/>
      <c r="BJ153" s="1021"/>
      <c r="BK153" s="1021"/>
      <c r="BL153" s="1021"/>
      <c r="BM153" s="1021"/>
      <c r="BN153" s="1021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15" t="e">
        <f>VLOOKUP(K152,選手リスト,2,FALSE)</f>
        <v>#N/A</v>
      </c>
      <c r="L172" s="1016"/>
      <c r="M172" s="1016"/>
      <c r="N172" s="1016"/>
      <c r="O172" s="1016"/>
      <c r="P172" s="1016"/>
      <c r="Q172" s="1016"/>
      <c r="R172" s="1016" t="e">
        <f>VLOOKUP(R152,選手リスト,2,FALSE)</f>
        <v>#N/A</v>
      </c>
      <c r="S172" s="1016"/>
      <c r="T172" s="1016"/>
      <c r="U172" s="1016"/>
      <c r="V172" s="1016"/>
      <c r="W172" s="1016"/>
      <c r="X172" s="1016"/>
      <c r="Y172" s="1016" t="e">
        <f>VLOOKUP(Y152,選手リスト,2,FALSE)</f>
        <v>#N/A</v>
      </c>
      <c r="Z172" s="1016"/>
      <c r="AA172" s="1016"/>
      <c r="AB172" s="1016"/>
      <c r="AC172" s="1016"/>
      <c r="AD172" s="1016"/>
      <c r="AE172" s="1016"/>
      <c r="AF172" s="1016" t="e">
        <f>VLOOKUP(AF152,選手リスト,2,FALSE)</f>
        <v>#N/A</v>
      </c>
      <c r="AG172" s="1016"/>
      <c r="AH172" s="1016"/>
      <c r="AI172" s="1016"/>
      <c r="AJ172" s="1016"/>
      <c r="AK172" s="1016"/>
      <c r="AL172" s="1016"/>
      <c r="AM172" s="1016" t="e">
        <f>VLOOKUP(AM152,選手リスト,2,FALSE)</f>
        <v>#N/A</v>
      </c>
      <c r="AN172" s="1016"/>
      <c r="AO172" s="1016"/>
      <c r="AP172" s="1016"/>
      <c r="AQ172" s="1016"/>
      <c r="AR172" s="1016"/>
      <c r="AS172" s="1016"/>
      <c r="AT172" s="1016" t="e">
        <f>VLOOKUP(AT152,選手リスト,2,FALSE)</f>
        <v>#N/A</v>
      </c>
      <c r="AU172" s="1016"/>
      <c r="AV172" s="1016"/>
      <c r="AW172" s="1016"/>
      <c r="AX172" s="1016"/>
      <c r="AY172" s="1016"/>
      <c r="AZ172" s="1016"/>
      <c r="BA172" s="1016" t="e">
        <f>VLOOKUP(BA152,選手リスト,2,FALSE)</f>
        <v>#N/A</v>
      </c>
      <c r="BB172" s="1016"/>
      <c r="BC172" s="1016"/>
      <c r="BD172" s="1016"/>
      <c r="BE172" s="1016"/>
      <c r="BF172" s="1016"/>
      <c r="BG172" s="1016"/>
      <c r="BH172" s="1016" t="e">
        <f>VLOOKUP(BH152,選手リスト,2,FALSE)</f>
        <v>#N/A</v>
      </c>
      <c r="BI172" s="1016"/>
      <c r="BJ172" s="1016"/>
      <c r="BK172" s="1016"/>
      <c r="BL172" s="1016"/>
      <c r="BM172" s="1016"/>
      <c r="BN172" s="1029"/>
    </row>
    <row r="173" spans="6:66" ht="4.2" customHeight="1" x14ac:dyDescent="0.2">
      <c r="K173" s="1017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018"/>
      <c r="BJ173" s="1018"/>
      <c r="BK173" s="1018"/>
      <c r="BL173" s="1018"/>
      <c r="BM173" s="1018"/>
      <c r="BN173" s="1030"/>
    </row>
    <row r="174" spans="6:66" ht="4.2" customHeight="1" thickBot="1" x14ac:dyDescent="0.25">
      <c r="K174" s="1019"/>
      <c r="L174" s="1020"/>
      <c r="M174" s="1020"/>
      <c r="N174" s="1020"/>
      <c r="O174" s="1020"/>
      <c r="P174" s="1020"/>
      <c r="Q174" s="1020"/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B174" s="1020"/>
      <c r="BC174" s="1020"/>
      <c r="BD174" s="1020"/>
      <c r="BE174" s="1020"/>
      <c r="BF174" s="1020"/>
      <c r="BG174" s="1020"/>
      <c r="BH174" s="1020"/>
      <c r="BI174" s="1020"/>
      <c r="BJ174" s="1020"/>
      <c r="BK174" s="1020"/>
      <c r="BL174" s="1020"/>
      <c r="BM174" s="1020"/>
      <c r="BN174" s="1031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048" t="s">
        <v>3</v>
      </c>
      <c r="AV1" s="1048"/>
      <c r="AW1" s="1048"/>
      <c r="AX1" s="1048"/>
      <c r="AY1" s="1048"/>
      <c r="AZ1" s="1048"/>
      <c r="BA1" s="1048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120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6"/>
      <c r="R2" s="1036"/>
      <c r="S2" s="1036"/>
      <c r="T2" s="1036"/>
      <c r="U2" s="1036"/>
      <c r="V2" s="1036"/>
      <c r="W2" s="193"/>
      <c r="X2" s="193"/>
      <c r="Y2" s="193"/>
      <c r="Z2" s="193"/>
      <c r="AA2" s="193"/>
      <c r="AB2" s="193"/>
      <c r="AC2" s="193"/>
      <c r="AD2" s="193"/>
      <c r="AE2" s="193"/>
      <c r="AF2" s="1048"/>
      <c r="AG2" s="1048"/>
      <c r="AH2" s="1048"/>
      <c r="AI2" s="1048"/>
      <c r="AJ2" s="1048"/>
      <c r="AK2" s="1048"/>
      <c r="AL2" s="1048"/>
      <c r="AM2" s="193"/>
      <c r="AN2" s="193"/>
      <c r="AO2" s="193"/>
      <c r="AP2" s="193"/>
      <c r="AQ2" s="193"/>
      <c r="AR2" s="193"/>
      <c r="AS2" s="193"/>
      <c r="AT2" s="193"/>
      <c r="AU2" s="1048"/>
      <c r="AV2" s="1048"/>
      <c r="AW2" s="1048"/>
      <c r="AX2" s="1048"/>
      <c r="AY2" s="1048"/>
      <c r="AZ2" s="1048"/>
      <c r="BA2" s="1048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7"/>
      <c r="R3" s="1047"/>
      <c r="S3" s="1047"/>
      <c r="T3" s="1047"/>
      <c r="U3" s="1047"/>
      <c r="V3" s="1047"/>
      <c r="W3" s="193"/>
      <c r="X3" s="193"/>
      <c r="Y3" s="193"/>
      <c r="Z3" s="193"/>
      <c r="AA3" s="193"/>
      <c r="AB3" s="193"/>
      <c r="AC3" s="193"/>
      <c r="AD3" s="193"/>
      <c r="AE3" s="193"/>
      <c r="AF3" s="1049"/>
      <c r="AG3" s="1049"/>
      <c r="AH3" s="1049"/>
      <c r="AI3" s="1049"/>
      <c r="AJ3" s="1049"/>
      <c r="AK3" s="1049"/>
      <c r="AL3" s="1049"/>
      <c r="AM3" s="193"/>
      <c r="AN3" s="193"/>
      <c r="AO3" s="193"/>
      <c r="AP3" s="193"/>
      <c r="AQ3" s="193"/>
      <c r="AR3" s="193"/>
      <c r="AS3" s="193"/>
      <c r="AT3" s="193"/>
      <c r="AU3" s="1049"/>
      <c r="AV3" s="1049"/>
      <c r="AW3" s="1049"/>
      <c r="AX3" s="1049"/>
      <c r="AY3" s="1049"/>
      <c r="AZ3" s="1049"/>
      <c r="BA3" s="1049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93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93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93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93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93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93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93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93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93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8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2" t="s">
        <v>132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187"/>
      <c r="C17" s="1039" t="s">
        <v>34</v>
      </c>
      <c r="D17" s="1040"/>
      <c r="E17" s="1040"/>
      <c r="F17" s="1040"/>
      <c r="G17" s="1040"/>
      <c r="BM17" s="1062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0"/>
      <c r="D18" s="1040"/>
      <c r="E18" s="1040"/>
      <c r="F18" s="1040"/>
      <c r="G18" s="1040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2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87"/>
      <c r="D19" s="187"/>
      <c r="E19" s="187"/>
      <c r="F19" s="187"/>
      <c r="G19" s="187"/>
      <c r="H19" s="1028" t="e">
        <f>VLOOKUP(C20,選手リスト,3,FALSE)</f>
        <v>#N/A</v>
      </c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6" t="e">
        <f>VLOOKUP(C20,選手リスト,4,FALSE)</f>
        <v>#N/A</v>
      </c>
      <c r="T19" s="1026"/>
      <c r="U19" s="1026"/>
      <c r="V19" s="1026"/>
      <c r="W19" s="1026"/>
      <c r="X19" s="1026"/>
      <c r="Y19" s="1026"/>
      <c r="Z19" s="1026"/>
      <c r="AA19" s="1026"/>
      <c r="AB19" s="1026"/>
      <c r="AC19" s="1034" t="e">
        <f>VLOOKUP(C20,選手リスト,9,FALSE)</f>
        <v>#N/A</v>
      </c>
      <c r="AD19" s="1034"/>
      <c r="AE19" s="1034"/>
      <c r="AF19" s="1034"/>
      <c r="AG19" s="1035" t="e">
        <f>VLOOKUP(C20,選手リスト,6,FALSE)</f>
        <v>#N/A</v>
      </c>
      <c r="AH19" s="1035"/>
      <c r="AI19" s="1035"/>
      <c r="AJ19" s="1035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2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2">
        <v>57</v>
      </c>
      <c r="D20" s="1032"/>
      <c r="E20" s="1032"/>
      <c r="F20" s="1032"/>
      <c r="G20" s="36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34"/>
      <c r="AD20" s="1034"/>
      <c r="AE20" s="1034"/>
      <c r="AF20" s="1034"/>
      <c r="AG20" s="1035"/>
      <c r="AH20" s="1035"/>
      <c r="AI20" s="1035"/>
      <c r="AJ20" s="1035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2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2"/>
      <c r="D21" s="1032"/>
      <c r="E21" s="1032"/>
      <c r="F21" s="1032"/>
      <c r="G21" s="36"/>
      <c r="H21" s="1033" t="e">
        <f>VLOOKUP(C20,選手リスト,2,FALSE)</f>
        <v>#N/A</v>
      </c>
      <c r="I21" s="1033"/>
      <c r="J21" s="1033"/>
      <c r="K21" s="1033"/>
      <c r="L21" s="1033"/>
      <c r="M21" s="1033"/>
      <c r="N21" s="1033"/>
      <c r="O21" s="1033"/>
      <c r="P21" s="1033"/>
      <c r="Q21" s="1033"/>
      <c r="R21" s="1033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/>
      <c r="AD21" s="1034"/>
      <c r="AE21" s="1034"/>
      <c r="AF21" s="1034"/>
      <c r="AG21" s="1035"/>
      <c r="AH21" s="1035"/>
      <c r="AI21" s="1035"/>
      <c r="AJ21" s="1035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38" t="s">
        <v>180</v>
      </c>
      <c r="BN21" s="1038"/>
      <c r="BO21" s="1038"/>
      <c r="BP21" s="1037" t="s">
        <v>100</v>
      </c>
      <c r="BQ21" s="1037"/>
      <c r="BR21" s="1037"/>
      <c r="BS21" s="1037"/>
      <c r="BT21" s="1037"/>
    </row>
    <row r="22" spans="2:72" ht="4.2" customHeight="1" x14ac:dyDescent="0.2">
      <c r="B22" s="36"/>
      <c r="C22" s="1032"/>
      <c r="D22" s="1032"/>
      <c r="E22" s="1032"/>
      <c r="F22" s="1032"/>
      <c r="G22" s="36"/>
      <c r="H22" s="1033"/>
      <c r="I22" s="1033"/>
      <c r="J22" s="1033"/>
      <c r="K22" s="1033"/>
      <c r="L22" s="1033"/>
      <c r="M22" s="1033"/>
      <c r="N22" s="1033"/>
      <c r="O22" s="1033"/>
      <c r="P22" s="1033"/>
      <c r="Q22" s="1033"/>
      <c r="R22" s="1033"/>
      <c r="S22" s="1026" t="e">
        <f>VLOOKUP(C20,選手リスト,5,FALSE)</f>
        <v>#N/A</v>
      </c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7" t="e">
        <f>VLOOKUP(C20,選手リスト,10,FALSE)</f>
        <v>#N/A</v>
      </c>
      <c r="AD22" s="1027"/>
      <c r="AE22" s="1027"/>
      <c r="AF22" s="1027"/>
      <c r="AG22" s="1035"/>
      <c r="AH22" s="1035"/>
      <c r="AI22" s="1035"/>
      <c r="AJ22" s="1035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38"/>
      <c r="BN22" s="1038"/>
      <c r="BO22" s="1038"/>
      <c r="BP22" s="1037"/>
      <c r="BQ22" s="1037"/>
      <c r="BR22" s="1037"/>
      <c r="BS22" s="1037"/>
      <c r="BT22" s="1037"/>
    </row>
    <row r="23" spans="2:72" ht="4.2" customHeight="1" x14ac:dyDescent="0.2">
      <c r="B23" s="36"/>
      <c r="C23" s="1032"/>
      <c r="D23" s="1032"/>
      <c r="E23" s="1032"/>
      <c r="F23" s="1032"/>
      <c r="G23" s="187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7"/>
      <c r="AD23" s="1027"/>
      <c r="AE23" s="1027"/>
      <c r="AF23" s="1027"/>
      <c r="AG23" s="1035"/>
      <c r="AH23" s="1035"/>
      <c r="AI23" s="1035"/>
      <c r="AJ23" s="1035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38"/>
      <c r="BN23" s="1038"/>
      <c r="BO23" s="1038"/>
      <c r="BP23" s="1037"/>
      <c r="BQ23" s="1037"/>
      <c r="BR23" s="1037"/>
      <c r="BS23" s="1037"/>
      <c r="BT23" s="1037"/>
    </row>
    <row r="24" spans="2:72" ht="4.2" customHeight="1" x14ac:dyDescent="0.2">
      <c r="B24" s="36"/>
      <c r="C24" s="36"/>
      <c r="D24" s="36"/>
      <c r="E24" s="36"/>
      <c r="F24" s="36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/>
      <c r="AD24" s="1027"/>
      <c r="AE24" s="1027"/>
      <c r="AF24" s="1027"/>
      <c r="AG24" s="1035"/>
      <c r="AH24" s="1035"/>
      <c r="AI24" s="1035"/>
      <c r="AJ24" s="1035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38"/>
      <c r="BN24" s="1038"/>
      <c r="BO24" s="1038"/>
      <c r="BP24" s="1037"/>
      <c r="BQ24" s="1037"/>
      <c r="BR24" s="1037"/>
      <c r="BS24" s="1037"/>
      <c r="BT24" s="1037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38"/>
      <c r="BN25" s="1038"/>
      <c r="BO25" s="1038"/>
      <c r="BP25" s="1037"/>
      <c r="BQ25" s="1037"/>
      <c r="BR25" s="1037"/>
      <c r="BS25" s="1037"/>
      <c r="BT25" s="1037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22">
        <v>72</v>
      </c>
      <c r="AR26" s="1022"/>
      <c r="AS26" s="1022"/>
      <c r="AT26" s="1023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38"/>
      <c r="BN26" s="1038"/>
      <c r="BO26" s="1038"/>
      <c r="BP26" s="1037"/>
      <c r="BQ26" s="1037"/>
      <c r="BR26" s="1037"/>
      <c r="BS26" s="1037"/>
      <c r="BT26" s="1037"/>
    </row>
    <row r="27" spans="2:72" ht="4.2" customHeight="1" x14ac:dyDescent="0.2">
      <c r="B27" s="28"/>
      <c r="C27" s="294"/>
      <c r="D27" s="294"/>
      <c r="E27" s="294"/>
      <c r="F27" s="294"/>
      <c r="G27" s="187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303"/>
      <c r="AL27" s="682"/>
      <c r="AM27" s="683"/>
      <c r="AN27" s="683"/>
      <c r="AO27" s="683"/>
      <c r="AP27" s="682"/>
      <c r="AQ27" s="1022"/>
      <c r="AR27" s="1022"/>
      <c r="AS27" s="1022"/>
      <c r="AT27" s="1023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38"/>
      <c r="BN27" s="1038"/>
      <c r="BO27" s="1038"/>
      <c r="BP27" s="1037"/>
      <c r="BQ27" s="1037"/>
      <c r="BR27" s="1037"/>
      <c r="BS27" s="1037"/>
      <c r="BT27" s="1037"/>
    </row>
    <row r="28" spans="2:72" ht="4.2" customHeight="1" x14ac:dyDescent="0.2">
      <c r="B28" s="36"/>
      <c r="C28" s="1032">
        <v>58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303"/>
      <c r="AL28" s="682"/>
      <c r="AM28" s="683"/>
      <c r="AN28" s="683"/>
      <c r="AO28" s="683"/>
      <c r="AP28" s="682"/>
      <c r="AQ28" s="1022"/>
      <c r="AR28" s="1022"/>
      <c r="AS28" s="1022"/>
      <c r="AT28" s="1023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38"/>
      <c r="BN28" s="1038"/>
      <c r="BO28" s="1038"/>
      <c r="BP28" s="1037"/>
      <c r="BQ28" s="1037"/>
      <c r="BR28" s="1037"/>
      <c r="BS28" s="1037"/>
      <c r="BT28" s="1037"/>
    </row>
    <row r="29" spans="2:72" ht="4.2" customHeight="1" x14ac:dyDescent="0.2">
      <c r="B29" s="36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305"/>
      <c r="AL29" s="681"/>
      <c r="AM29" s="702"/>
      <c r="AN29" s="702"/>
      <c r="AO29" s="702"/>
      <c r="AP29" s="682"/>
      <c r="AQ29" s="1022"/>
      <c r="AR29" s="1022"/>
      <c r="AS29" s="1022"/>
      <c r="AT29" s="1023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38"/>
      <c r="BN29" s="1038"/>
      <c r="BO29" s="1038"/>
      <c r="BP29" s="1037"/>
      <c r="BQ29" s="1037"/>
      <c r="BR29" s="1037"/>
      <c r="BS29" s="1037"/>
      <c r="BT29" s="1037"/>
    </row>
    <row r="30" spans="2:72" ht="4.2" customHeight="1" x14ac:dyDescent="0.2">
      <c r="B30" s="36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38"/>
      <c r="BN30" s="1038"/>
      <c r="BO30" s="1038"/>
      <c r="BP30" s="1037"/>
      <c r="BQ30" s="1037"/>
      <c r="BR30" s="1037"/>
      <c r="BS30" s="1037"/>
      <c r="BT30" s="1037"/>
    </row>
    <row r="31" spans="2:72" ht="4.2" customHeight="1" x14ac:dyDescent="0.2">
      <c r="B31" s="36"/>
      <c r="C31" s="1032"/>
      <c r="D31" s="1032"/>
      <c r="E31" s="1032"/>
      <c r="F31" s="1032"/>
      <c r="G31" s="187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38"/>
      <c r="BN31" s="1038"/>
      <c r="BO31" s="1038"/>
      <c r="BP31" s="1037"/>
      <c r="BQ31" s="1037"/>
      <c r="BR31" s="1037"/>
      <c r="BS31" s="1037"/>
      <c r="BT31" s="1037"/>
    </row>
    <row r="32" spans="2:72" ht="4.2" customHeight="1" x14ac:dyDescent="0.2">
      <c r="B32" s="28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307"/>
      <c r="AL32" s="1022">
        <v>54</v>
      </c>
      <c r="AM32" s="1022"/>
      <c r="AN32" s="1022"/>
      <c r="AO32" s="1023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38"/>
      <c r="BN32" s="1038"/>
      <c r="BO32" s="1038"/>
      <c r="BP32" s="1037"/>
      <c r="BQ32" s="1037"/>
      <c r="BR32" s="1037"/>
      <c r="BS32" s="1037"/>
      <c r="BT32" s="1037"/>
    </row>
    <row r="33" spans="2:72" ht="4.2" customHeight="1" x14ac:dyDescent="0.2">
      <c r="B33" s="28"/>
      <c r="AK33" s="308"/>
      <c r="AL33" s="1022"/>
      <c r="AM33" s="1022"/>
      <c r="AN33" s="1022"/>
      <c r="AO33" s="1023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38"/>
      <c r="BN33" s="1038"/>
      <c r="BO33" s="1038"/>
      <c r="BP33" s="1037"/>
      <c r="BQ33" s="1037"/>
      <c r="BR33" s="1037"/>
      <c r="BS33" s="1037"/>
      <c r="BT33" s="1037"/>
    </row>
    <row r="34" spans="2:72" ht="4.2" customHeight="1" x14ac:dyDescent="0.2">
      <c r="B34" s="36"/>
      <c r="AK34" s="308"/>
      <c r="AL34" s="1022"/>
      <c r="AM34" s="1022"/>
      <c r="AN34" s="1022"/>
      <c r="AO34" s="1023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38"/>
      <c r="BN34" s="1038"/>
      <c r="BO34" s="1038"/>
      <c r="BP34" s="1037"/>
      <c r="BQ34" s="1037"/>
      <c r="BR34" s="1037"/>
      <c r="BS34" s="1037"/>
      <c r="BT34" s="1037"/>
    </row>
    <row r="35" spans="2:72" ht="4.2" customHeight="1" x14ac:dyDescent="0.2">
      <c r="B35" s="36"/>
      <c r="C35" s="295"/>
      <c r="D35" s="295"/>
      <c r="E35" s="295"/>
      <c r="F35" s="295"/>
      <c r="G35" s="187"/>
      <c r="H35" s="1028" t="e">
        <f>VLOOKUP(C36,選手リスト,3,FALSE)</f>
        <v>#N/A</v>
      </c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6" t="e">
        <f>VLOOKUP(C36,選手リスト,4,FALSE)</f>
        <v>#N/A</v>
      </c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 t="e">
        <f>VLOOKUP(C36,選手リスト,9,FALSE)</f>
        <v>#N/A</v>
      </c>
      <c r="AD35" s="1034"/>
      <c r="AE35" s="1034"/>
      <c r="AF35" s="1034"/>
      <c r="AG35" s="1035" t="e">
        <f>VLOOKUP(C36,選手リスト,6,FALSE)</f>
        <v>#N/A</v>
      </c>
      <c r="AH35" s="1035"/>
      <c r="AI35" s="1035"/>
      <c r="AJ35" s="1035"/>
      <c r="AK35" s="308"/>
      <c r="AL35" s="1022"/>
      <c r="AM35" s="1022"/>
      <c r="AN35" s="1022"/>
      <c r="AO35" s="1023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38"/>
      <c r="BN35" s="1038"/>
      <c r="BO35" s="1038"/>
      <c r="BP35" s="1037"/>
      <c r="BQ35" s="1037"/>
      <c r="BR35" s="1037"/>
      <c r="BS35" s="1037"/>
      <c r="BT35" s="1037"/>
    </row>
    <row r="36" spans="2:72" ht="4.2" customHeight="1" x14ac:dyDescent="0.2">
      <c r="B36" s="36"/>
      <c r="C36" s="1032">
        <v>59</v>
      </c>
      <c r="D36" s="1032"/>
      <c r="E36" s="1032"/>
      <c r="F36" s="1032"/>
      <c r="G36" s="36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6"/>
      <c r="T36" s="1026"/>
      <c r="U36" s="1026"/>
      <c r="V36" s="1026"/>
      <c r="W36" s="1026"/>
      <c r="X36" s="1026"/>
      <c r="Y36" s="1026"/>
      <c r="Z36" s="1026"/>
      <c r="AA36" s="1026"/>
      <c r="AB36" s="1026"/>
      <c r="AC36" s="1034"/>
      <c r="AD36" s="1034"/>
      <c r="AE36" s="1034"/>
      <c r="AF36" s="1034"/>
      <c r="AG36" s="1035"/>
      <c r="AH36" s="1035"/>
      <c r="AI36" s="1035"/>
      <c r="AJ36" s="1035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38"/>
      <c r="BN36" s="1038"/>
      <c r="BO36" s="1038"/>
      <c r="BP36" s="1037"/>
      <c r="BQ36" s="1037"/>
      <c r="BR36" s="1037"/>
      <c r="BS36" s="1037"/>
      <c r="BT36" s="1037"/>
    </row>
    <row r="37" spans="2:72" ht="4.2" customHeight="1" x14ac:dyDescent="0.2">
      <c r="B37" s="36"/>
      <c r="C37" s="1032"/>
      <c r="D37" s="1032"/>
      <c r="E37" s="1032"/>
      <c r="F37" s="1032"/>
      <c r="G37" s="36"/>
      <c r="H37" s="1033" t="e">
        <f>VLOOKUP(C36,選手リスト,2,FALSE)</f>
        <v>#N/A</v>
      </c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34"/>
      <c r="AD37" s="1034"/>
      <c r="AE37" s="1034"/>
      <c r="AF37" s="1034"/>
      <c r="AG37" s="1035"/>
      <c r="AH37" s="1035"/>
      <c r="AI37" s="1035"/>
      <c r="AJ37" s="1035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22">
        <v>88</v>
      </c>
      <c r="AV37" s="1022"/>
      <c r="AW37" s="1022"/>
      <c r="AX37" s="1023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38"/>
      <c r="BN37" s="1038"/>
      <c r="BO37" s="1038"/>
      <c r="BP37" s="1037"/>
      <c r="BQ37" s="1037"/>
      <c r="BR37" s="1037"/>
      <c r="BS37" s="1037"/>
      <c r="BT37" s="1037"/>
    </row>
    <row r="38" spans="2:72" ht="4.2" customHeight="1" x14ac:dyDescent="0.2">
      <c r="B38" s="28"/>
      <c r="C38" s="1032"/>
      <c r="D38" s="1032"/>
      <c r="E38" s="1032"/>
      <c r="F38" s="1032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 t="e">
        <f>VLOOKUP(C36,選手リスト,5,FALSE)</f>
        <v>#N/A</v>
      </c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 t="e">
        <f>VLOOKUP(C36,選手リスト,10,FALSE)</f>
        <v>#N/A</v>
      </c>
      <c r="AD38" s="1027"/>
      <c r="AE38" s="1027"/>
      <c r="AF38" s="1027"/>
      <c r="AG38" s="1035"/>
      <c r="AH38" s="1035"/>
      <c r="AI38" s="1035"/>
      <c r="AJ38" s="1035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22"/>
      <c r="AV38" s="1022"/>
      <c r="AW38" s="1022"/>
      <c r="AX38" s="1023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38"/>
      <c r="BN38" s="1038"/>
      <c r="BO38" s="1038"/>
      <c r="BP38" s="1037"/>
      <c r="BQ38" s="1037"/>
      <c r="BR38" s="1037"/>
      <c r="BS38" s="1037"/>
      <c r="BT38" s="1037"/>
    </row>
    <row r="39" spans="2:72" ht="4.2" customHeight="1" x14ac:dyDescent="0.2">
      <c r="B39" s="6"/>
      <c r="C39" s="1032"/>
      <c r="D39" s="1032"/>
      <c r="E39" s="1032"/>
      <c r="F39" s="1032"/>
      <c r="G39" s="187"/>
      <c r="H39" s="1033"/>
      <c r="I39" s="1033"/>
      <c r="J39" s="1033"/>
      <c r="K39" s="1033"/>
      <c r="L39" s="1033"/>
      <c r="M39" s="1033"/>
      <c r="N39" s="1033"/>
      <c r="O39" s="1033"/>
      <c r="P39" s="1033"/>
      <c r="Q39" s="1033"/>
      <c r="R39" s="1033"/>
      <c r="S39" s="1026"/>
      <c r="T39" s="1026"/>
      <c r="U39" s="1026"/>
      <c r="V39" s="1026"/>
      <c r="W39" s="1026"/>
      <c r="X39" s="1026"/>
      <c r="Y39" s="1026"/>
      <c r="Z39" s="1026"/>
      <c r="AA39" s="1026"/>
      <c r="AB39" s="1026"/>
      <c r="AC39" s="1027"/>
      <c r="AD39" s="1027"/>
      <c r="AE39" s="1027"/>
      <c r="AF39" s="1027"/>
      <c r="AG39" s="1035"/>
      <c r="AH39" s="1035"/>
      <c r="AI39" s="1035"/>
      <c r="AJ39" s="1035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22"/>
      <c r="AV39" s="1022"/>
      <c r="AW39" s="1022"/>
      <c r="AX39" s="1023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38"/>
      <c r="BN39" s="1038"/>
      <c r="BO39" s="1038"/>
      <c r="BP39" s="1037"/>
      <c r="BQ39" s="1037"/>
      <c r="BR39" s="1037"/>
      <c r="BS39" s="1037"/>
      <c r="BT39" s="1037"/>
    </row>
    <row r="40" spans="2:72" ht="4.2" customHeight="1" x14ac:dyDescent="0.2">
      <c r="B40" s="28"/>
      <c r="C40" s="36"/>
      <c r="D40" s="36"/>
      <c r="E40" s="36"/>
      <c r="F40" s="36"/>
      <c r="G40" s="36"/>
      <c r="H40" s="1033"/>
      <c r="I40" s="1033"/>
      <c r="J40" s="1033"/>
      <c r="K40" s="1033"/>
      <c r="L40" s="1033"/>
      <c r="M40" s="1033"/>
      <c r="N40" s="1033"/>
      <c r="O40" s="1033"/>
      <c r="P40" s="1033"/>
      <c r="Q40" s="1033"/>
      <c r="R40" s="1033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27"/>
      <c r="AD40" s="1027"/>
      <c r="AE40" s="1027"/>
      <c r="AF40" s="1027"/>
      <c r="AG40" s="1035"/>
      <c r="AH40" s="1035"/>
      <c r="AI40" s="1035"/>
      <c r="AJ40" s="1035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22"/>
      <c r="AV40" s="1022"/>
      <c r="AW40" s="1022"/>
      <c r="AX40" s="1023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38"/>
      <c r="BN40" s="1038"/>
      <c r="BO40" s="1038"/>
      <c r="BP40" s="1037"/>
      <c r="BQ40" s="1037"/>
      <c r="BR40" s="1037"/>
      <c r="BS40" s="1037"/>
      <c r="BT40" s="1037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38"/>
      <c r="BN41" s="1038"/>
      <c r="BO41" s="1038"/>
      <c r="BP41" s="1037"/>
      <c r="BQ41" s="1037"/>
      <c r="BR41" s="1037"/>
      <c r="BS41" s="1037"/>
      <c r="BT41" s="1037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38"/>
      <c r="BN42" s="1038"/>
      <c r="BO42" s="1038"/>
      <c r="BP42" s="1037"/>
      <c r="BQ42" s="1037"/>
      <c r="BR42" s="1037"/>
      <c r="BS42" s="1037"/>
      <c r="BT42" s="1037"/>
    </row>
    <row r="43" spans="2:72" ht="4.2" customHeight="1" x14ac:dyDescent="0.2">
      <c r="B43" s="36"/>
      <c r="C43" s="295"/>
      <c r="D43" s="295"/>
      <c r="E43" s="295"/>
      <c r="F43" s="295"/>
      <c r="G43" s="187"/>
      <c r="H43" s="1028" t="e">
        <f>VLOOKUP(C44,選手リスト,3,FALSE)</f>
        <v>#N/A</v>
      </c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6" t="e">
        <f>VLOOKUP(C44,選手リスト,4,FALSE)</f>
        <v>#N/A</v>
      </c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 t="e">
        <f>VLOOKUP(C44,選手リスト,9,FALSE)</f>
        <v>#N/A</v>
      </c>
      <c r="AD43" s="1034"/>
      <c r="AE43" s="1034"/>
      <c r="AF43" s="1034"/>
      <c r="AG43" s="1035" t="e">
        <f>VLOOKUP(C44,選手リスト,6,FALSE)</f>
        <v>#N/A</v>
      </c>
      <c r="AH43" s="1035"/>
      <c r="AI43" s="1035"/>
      <c r="AJ43" s="1035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38"/>
      <c r="BN43" s="1038"/>
      <c r="BO43" s="1038"/>
      <c r="BP43" s="1037"/>
      <c r="BQ43" s="1037"/>
      <c r="BR43" s="1037"/>
      <c r="BS43" s="1037"/>
      <c r="BT43" s="1037"/>
    </row>
    <row r="44" spans="2:72" ht="4.2" customHeight="1" x14ac:dyDescent="0.2">
      <c r="B44" s="36"/>
      <c r="C44" s="1032">
        <v>60</v>
      </c>
      <c r="D44" s="1032"/>
      <c r="E44" s="1032"/>
      <c r="F44" s="1032"/>
      <c r="G44" s="36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34"/>
      <c r="AD44" s="1034"/>
      <c r="AE44" s="1034"/>
      <c r="AF44" s="1034"/>
      <c r="AG44" s="1035"/>
      <c r="AH44" s="1035"/>
      <c r="AI44" s="1035"/>
      <c r="AJ44" s="1035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38"/>
      <c r="BN44" s="1038"/>
      <c r="BO44" s="1038"/>
      <c r="BP44" s="1037"/>
      <c r="BQ44" s="1037"/>
      <c r="BR44" s="1037"/>
      <c r="BS44" s="1037"/>
      <c r="BT44" s="1037"/>
    </row>
    <row r="45" spans="2:72" ht="4.2" customHeight="1" x14ac:dyDescent="0.2">
      <c r="B45" s="28"/>
      <c r="C45" s="1032"/>
      <c r="D45" s="1032"/>
      <c r="E45" s="1032"/>
      <c r="F45" s="1032"/>
      <c r="G45" s="36"/>
      <c r="H45" s="1033" t="e">
        <f>VLOOKUP(C44,選手リスト,2,FALSE)</f>
        <v>#N/A</v>
      </c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/>
      <c r="AD45" s="1034"/>
      <c r="AE45" s="1034"/>
      <c r="AF45" s="1034"/>
      <c r="AG45" s="1035"/>
      <c r="AH45" s="1035"/>
      <c r="AI45" s="1035"/>
      <c r="AJ45" s="1035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38"/>
      <c r="BN45" s="1038"/>
      <c r="BO45" s="1038"/>
      <c r="BP45" s="1037"/>
      <c r="BQ45" s="1037"/>
      <c r="BR45" s="1037"/>
      <c r="BS45" s="1037"/>
      <c r="BT45" s="1037"/>
    </row>
    <row r="46" spans="2:72" ht="4.2" customHeight="1" x14ac:dyDescent="0.2">
      <c r="B46" s="186"/>
      <c r="C46" s="1032"/>
      <c r="D46" s="1032"/>
      <c r="E46" s="1032"/>
      <c r="F46" s="1032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 t="e">
        <f>VLOOKUP(C44,選手リスト,5,FALSE)</f>
        <v>#N/A</v>
      </c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 t="e">
        <f>VLOOKUP(C44,選手リスト,10,FALSE)</f>
        <v>#N/A</v>
      </c>
      <c r="AD46" s="1027"/>
      <c r="AE46" s="1027"/>
      <c r="AF46" s="1027"/>
      <c r="AG46" s="1035"/>
      <c r="AH46" s="1035"/>
      <c r="AI46" s="1035"/>
      <c r="AJ46" s="1035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38"/>
      <c r="BN46" s="1038"/>
      <c r="BO46" s="1038"/>
      <c r="BP46" s="1037"/>
      <c r="BQ46" s="1037"/>
      <c r="BR46" s="1037"/>
      <c r="BS46" s="1037"/>
      <c r="BT46" s="1037"/>
    </row>
    <row r="47" spans="2:72" ht="4.2" customHeight="1" x14ac:dyDescent="0.2">
      <c r="B47" s="28"/>
      <c r="C47" s="1032"/>
      <c r="D47" s="1032"/>
      <c r="E47" s="1032"/>
      <c r="F47" s="1032"/>
      <c r="G47" s="187"/>
      <c r="H47" s="10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27"/>
      <c r="AD47" s="1027"/>
      <c r="AE47" s="1027"/>
      <c r="AF47" s="1027"/>
      <c r="AG47" s="1035"/>
      <c r="AH47" s="1035"/>
      <c r="AI47" s="1035"/>
      <c r="AJ47" s="1035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38"/>
      <c r="BN47" s="1038"/>
      <c r="BO47" s="1038"/>
      <c r="BP47" s="1037"/>
      <c r="BQ47" s="1037"/>
      <c r="BR47" s="1037"/>
      <c r="BS47" s="1037"/>
      <c r="BT47" s="1037"/>
    </row>
    <row r="48" spans="2:72" ht="4.2" customHeight="1" x14ac:dyDescent="0.2">
      <c r="B48" s="36"/>
      <c r="C48" s="36"/>
      <c r="D48" s="36"/>
      <c r="E48" s="36"/>
      <c r="F48" s="36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/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/>
      <c r="AD48" s="1027"/>
      <c r="AE48" s="1027"/>
      <c r="AF48" s="1027"/>
      <c r="AG48" s="1035"/>
      <c r="AH48" s="1035"/>
      <c r="AI48" s="1035"/>
      <c r="AJ48" s="1035"/>
      <c r="AK48" s="307"/>
      <c r="AL48" s="682"/>
      <c r="AM48" s="682"/>
      <c r="AN48" s="682"/>
      <c r="AO48" s="682"/>
      <c r="AP48" s="682"/>
      <c r="AQ48" s="1022">
        <f>AQ26+1</f>
        <v>73</v>
      </c>
      <c r="AR48" s="1022"/>
      <c r="AS48" s="1022"/>
      <c r="AT48" s="1023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38"/>
      <c r="BN48" s="1038"/>
      <c r="BO48" s="1038"/>
      <c r="BP48" s="1037"/>
      <c r="BQ48" s="1037"/>
      <c r="BR48" s="1037"/>
      <c r="BS48" s="1037"/>
      <c r="BT48" s="1037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22"/>
      <c r="AR49" s="1022"/>
      <c r="AS49" s="1022"/>
      <c r="AT49" s="1023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38"/>
      <c r="BN49" s="1038"/>
      <c r="BO49" s="1038"/>
      <c r="BP49" s="1037"/>
      <c r="BQ49" s="1037"/>
      <c r="BR49" s="1037"/>
      <c r="BS49" s="1037"/>
      <c r="BT49" s="1037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22"/>
      <c r="AR50" s="1022"/>
      <c r="AS50" s="1022"/>
      <c r="AT50" s="1023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38"/>
      <c r="BN50" s="1038"/>
      <c r="BO50" s="1038"/>
      <c r="BP50" s="1037"/>
      <c r="BQ50" s="1037"/>
      <c r="BR50" s="1037"/>
      <c r="BS50" s="1037"/>
      <c r="BT50" s="1037"/>
    </row>
    <row r="51" spans="2:73" ht="4.2" customHeight="1" x14ac:dyDescent="0.2">
      <c r="B51" s="36"/>
      <c r="C51" s="295"/>
      <c r="D51" s="295"/>
      <c r="E51" s="295"/>
      <c r="F51" s="295"/>
      <c r="G51" s="187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303"/>
      <c r="AL51" s="682"/>
      <c r="AM51" s="683"/>
      <c r="AN51" s="683"/>
      <c r="AO51" s="683"/>
      <c r="AP51" s="682"/>
      <c r="AQ51" s="1022"/>
      <c r="AR51" s="1022"/>
      <c r="AS51" s="1022"/>
      <c r="AT51" s="1023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38"/>
      <c r="BN51" s="1038"/>
      <c r="BO51" s="1038"/>
      <c r="BP51" s="1037"/>
      <c r="BQ51" s="1037"/>
      <c r="BR51" s="1037"/>
      <c r="BS51" s="1037"/>
      <c r="BT51" s="1037"/>
    </row>
    <row r="52" spans="2:73" ht="4.2" customHeight="1" x14ac:dyDescent="0.2">
      <c r="B52" s="28"/>
      <c r="C52" s="1032">
        <v>61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38"/>
      <c r="BN52" s="1038"/>
      <c r="BO52" s="1038"/>
      <c r="BP52" s="1037"/>
      <c r="BQ52" s="1037"/>
      <c r="BR52" s="1037"/>
      <c r="BS52" s="1037"/>
      <c r="BT52" s="1037"/>
    </row>
    <row r="53" spans="2:73" ht="4.2" customHeight="1" x14ac:dyDescent="0.2">
      <c r="B53" s="6"/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38"/>
      <c r="BN53" s="1038"/>
      <c r="BO53" s="1038"/>
      <c r="BP53" s="1037"/>
      <c r="BQ53" s="1037"/>
      <c r="BR53" s="1037"/>
      <c r="BS53" s="1037"/>
      <c r="BT53" s="1037"/>
    </row>
    <row r="54" spans="2:73" ht="4.2" customHeight="1" x14ac:dyDescent="0.2">
      <c r="B54" s="28"/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22">
        <v>96</v>
      </c>
      <c r="AZ54" s="1022"/>
      <c r="BA54" s="1022"/>
      <c r="BB54" s="1023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38"/>
      <c r="BN54" s="1038"/>
      <c r="BO54" s="1038"/>
      <c r="BP54" s="1037"/>
      <c r="BQ54" s="1037"/>
      <c r="BR54" s="1037"/>
      <c r="BS54" s="1037"/>
      <c r="BT54" s="1037"/>
      <c r="BU54" s="97"/>
    </row>
    <row r="55" spans="2:73" ht="4.2" customHeight="1" x14ac:dyDescent="0.2">
      <c r="B55" s="36"/>
      <c r="C55" s="1032"/>
      <c r="D55" s="1032"/>
      <c r="E55" s="1032"/>
      <c r="F55" s="1032"/>
      <c r="G55" s="187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22"/>
      <c r="AZ55" s="1022"/>
      <c r="BA55" s="1022"/>
      <c r="BB55" s="1023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38"/>
      <c r="BN55" s="1038"/>
      <c r="BO55" s="1038"/>
      <c r="BP55" s="1037"/>
      <c r="BQ55" s="1037"/>
      <c r="BR55" s="1037"/>
      <c r="BS55" s="1037"/>
      <c r="BT55" s="1037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22"/>
      <c r="AZ56" s="1022"/>
      <c r="BA56" s="1022"/>
      <c r="BB56" s="1023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38"/>
      <c r="BN56" s="1038"/>
      <c r="BO56" s="1038"/>
      <c r="BP56" s="1037"/>
      <c r="BQ56" s="1037"/>
      <c r="BR56" s="1037"/>
      <c r="BS56" s="1037"/>
      <c r="BT56" s="1037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22"/>
      <c r="AZ57" s="1022"/>
      <c r="BA57" s="1022"/>
      <c r="BB57" s="1023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38"/>
      <c r="BN57" s="1038"/>
      <c r="BO57" s="1038"/>
      <c r="BP57" s="1037"/>
      <c r="BQ57" s="1037"/>
      <c r="BR57" s="1037"/>
      <c r="BS57" s="1037"/>
      <c r="BT57" s="1037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38"/>
      <c r="BN58" s="1038"/>
      <c r="BO58" s="1038"/>
      <c r="BP58" s="1037"/>
      <c r="BQ58" s="1037"/>
      <c r="BR58" s="1037"/>
      <c r="BS58" s="1037"/>
      <c r="BT58" s="1037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28" t="e">
        <f>VLOOKUP(C60,選手リスト,3,FALSE)</f>
        <v>#N/A</v>
      </c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6" t="e">
        <f>VLOOKUP(C60,選手リスト,4,FALSE)</f>
        <v>#N/A</v>
      </c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 t="e">
        <f>VLOOKUP(C60,選手リスト,9,FALSE)</f>
        <v>#N/A</v>
      </c>
      <c r="AD59" s="1034"/>
      <c r="AE59" s="1034"/>
      <c r="AF59" s="1034"/>
      <c r="AG59" s="1035" t="e">
        <f>VLOOKUP(C60,選手リスト,6,FALSE)</f>
        <v>#N/A</v>
      </c>
      <c r="AH59" s="1035"/>
      <c r="AI59" s="1035"/>
      <c r="AJ59" s="1035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38"/>
      <c r="BN59" s="1038"/>
      <c r="BO59" s="1038"/>
      <c r="BP59" s="1037"/>
      <c r="BQ59" s="1037"/>
      <c r="BR59" s="1037"/>
      <c r="BS59" s="1037"/>
      <c r="BT59" s="1037"/>
    </row>
    <row r="60" spans="2:73" ht="4.2" customHeight="1" x14ac:dyDescent="0.2">
      <c r="B60" s="18"/>
      <c r="C60" s="1032">
        <v>62</v>
      </c>
      <c r="D60" s="1032"/>
      <c r="E60" s="1032"/>
      <c r="F60" s="1032"/>
      <c r="G60" s="36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34"/>
      <c r="AD60" s="1034"/>
      <c r="AE60" s="1034"/>
      <c r="AF60" s="1034"/>
      <c r="AG60" s="1035"/>
      <c r="AH60" s="1035"/>
      <c r="AI60" s="1035"/>
      <c r="AJ60" s="1035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38"/>
      <c r="BN60" s="1038"/>
      <c r="BO60" s="1038"/>
      <c r="BP60" s="1037"/>
      <c r="BQ60" s="1037"/>
      <c r="BR60" s="1037"/>
      <c r="BS60" s="1037"/>
      <c r="BT60" s="1037"/>
    </row>
    <row r="61" spans="2:73" ht="4.2" customHeight="1" x14ac:dyDescent="0.2">
      <c r="B61" s="28"/>
      <c r="C61" s="1032"/>
      <c r="D61" s="1032"/>
      <c r="E61" s="1032"/>
      <c r="F61" s="1032"/>
      <c r="G61" s="36"/>
      <c r="H61" s="1033" t="e">
        <f>VLOOKUP(C60,選手リスト,2,FALSE)</f>
        <v>#N/A</v>
      </c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34"/>
      <c r="AD61" s="1034"/>
      <c r="AE61" s="1034"/>
      <c r="AF61" s="1034"/>
      <c r="AG61" s="1035"/>
      <c r="AH61" s="1035"/>
      <c r="AI61" s="1035"/>
      <c r="AJ61" s="1035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38"/>
      <c r="BN61" s="1038"/>
      <c r="BO61" s="1038"/>
      <c r="BP61" s="1037"/>
      <c r="BQ61" s="1037"/>
      <c r="BR61" s="1037"/>
      <c r="BS61" s="1037"/>
      <c r="BT61" s="1037"/>
    </row>
    <row r="62" spans="2:73" ht="4.2" customHeight="1" x14ac:dyDescent="0.2">
      <c r="B62" s="36"/>
      <c r="C62" s="1032"/>
      <c r="D62" s="1032"/>
      <c r="E62" s="1032"/>
      <c r="F62" s="1032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 t="e">
        <f>VLOOKUP(C60,選手リスト,5,FALSE)</f>
        <v>#N/A</v>
      </c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 t="e">
        <f>VLOOKUP(C60,選手リスト,10,FALSE)</f>
        <v>#N/A</v>
      </c>
      <c r="AD62" s="1027"/>
      <c r="AE62" s="1027"/>
      <c r="AF62" s="1027"/>
      <c r="AG62" s="1035"/>
      <c r="AH62" s="1035"/>
      <c r="AI62" s="1035"/>
      <c r="AJ62" s="1035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38"/>
      <c r="BN62" s="1038"/>
      <c r="BO62" s="1038"/>
      <c r="BP62" s="1037"/>
      <c r="BQ62" s="1037"/>
      <c r="BR62" s="1037"/>
      <c r="BS62" s="1037"/>
      <c r="BT62" s="1037"/>
    </row>
    <row r="63" spans="2:73" ht="4.2" customHeight="1" x14ac:dyDescent="0.2">
      <c r="B63" s="36"/>
      <c r="C63" s="1032"/>
      <c r="D63" s="1032"/>
      <c r="E63" s="1032"/>
      <c r="F63" s="1032"/>
      <c r="G63" s="187"/>
      <c r="H63" s="1033"/>
      <c r="I63" s="1033"/>
      <c r="J63" s="1033"/>
      <c r="K63" s="1033"/>
      <c r="L63" s="1033"/>
      <c r="M63" s="1033"/>
      <c r="N63" s="1033"/>
      <c r="O63" s="1033"/>
      <c r="P63" s="1033"/>
      <c r="Q63" s="1033"/>
      <c r="R63" s="1033"/>
      <c r="S63" s="1026"/>
      <c r="T63" s="1026"/>
      <c r="U63" s="1026"/>
      <c r="V63" s="1026"/>
      <c r="W63" s="1026"/>
      <c r="X63" s="1026"/>
      <c r="Y63" s="1026"/>
      <c r="Z63" s="1026"/>
      <c r="AA63" s="1026"/>
      <c r="AB63" s="1026"/>
      <c r="AC63" s="1027"/>
      <c r="AD63" s="1027"/>
      <c r="AE63" s="1027"/>
      <c r="AF63" s="1027"/>
      <c r="AG63" s="1035"/>
      <c r="AH63" s="1035"/>
      <c r="AI63" s="1035"/>
      <c r="AJ63" s="1035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38"/>
      <c r="BN63" s="1038"/>
      <c r="BO63" s="1038"/>
      <c r="BP63" s="1037"/>
      <c r="BQ63" s="1037"/>
      <c r="BR63" s="1037"/>
      <c r="BS63" s="1037"/>
      <c r="BT63" s="1037"/>
    </row>
    <row r="64" spans="2:73" ht="4.2" customHeight="1" x14ac:dyDescent="0.2">
      <c r="B64" s="36"/>
      <c r="C64" s="36"/>
      <c r="D64" s="36"/>
      <c r="E64" s="36"/>
      <c r="F64" s="36"/>
      <c r="G64" s="36"/>
      <c r="H64" s="1033"/>
      <c r="I64" s="1033"/>
      <c r="J64" s="1033"/>
      <c r="K64" s="1033"/>
      <c r="L64" s="1033"/>
      <c r="M64" s="1033"/>
      <c r="N64" s="1033"/>
      <c r="O64" s="1033"/>
      <c r="P64" s="1033"/>
      <c r="Q64" s="1033"/>
      <c r="R64" s="1033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27"/>
      <c r="AD64" s="1027"/>
      <c r="AE64" s="1027"/>
      <c r="AF64" s="1027"/>
      <c r="AG64" s="1035"/>
      <c r="AH64" s="1035"/>
      <c r="AI64" s="1035"/>
      <c r="AJ64" s="1035"/>
      <c r="AK64" s="307"/>
      <c r="AL64" s="682"/>
      <c r="AM64" s="682"/>
      <c r="AN64" s="682"/>
      <c r="AO64" s="682"/>
      <c r="AP64" s="682"/>
      <c r="AQ64" s="1022">
        <f>AQ48+1</f>
        <v>74</v>
      </c>
      <c r="AR64" s="1022"/>
      <c r="AS64" s="1022"/>
      <c r="AT64" s="1023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38"/>
      <c r="BN64" s="1038"/>
      <c r="BO64" s="1038"/>
      <c r="BP64" s="1037"/>
      <c r="BQ64" s="1037"/>
      <c r="BR64" s="1037"/>
      <c r="BS64" s="1037"/>
      <c r="BT64" s="1037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22"/>
      <c r="AR65" s="1022"/>
      <c r="AS65" s="1022"/>
      <c r="AT65" s="1023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38"/>
      <c r="BN65" s="1038"/>
      <c r="BO65" s="1038"/>
      <c r="BP65" s="1037"/>
      <c r="BQ65" s="1037"/>
      <c r="BR65" s="1037"/>
      <c r="BS65" s="1037"/>
      <c r="BT65" s="1037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22"/>
      <c r="AR66" s="1022"/>
      <c r="AS66" s="1022"/>
      <c r="AT66" s="1023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38"/>
      <c r="BN66" s="1038"/>
      <c r="BO66" s="1038"/>
      <c r="BP66" s="1037"/>
      <c r="BQ66" s="1037"/>
      <c r="BR66" s="1037"/>
      <c r="BS66" s="1037"/>
      <c r="BT66" s="1037"/>
    </row>
    <row r="67" spans="2:72" ht="4.2" customHeight="1" x14ac:dyDescent="0.2">
      <c r="B67" s="187"/>
      <c r="C67" s="295"/>
      <c r="D67" s="295"/>
      <c r="E67" s="295"/>
      <c r="F67" s="295"/>
      <c r="G67" s="187"/>
      <c r="H67" s="1028" t="e">
        <f>VLOOKUP(C68,選手リスト,3,FALSE)</f>
        <v>#N/A</v>
      </c>
      <c r="I67" s="1028"/>
      <c r="J67" s="1028"/>
      <c r="K67" s="1028"/>
      <c r="L67" s="1028"/>
      <c r="M67" s="1028"/>
      <c r="N67" s="1028"/>
      <c r="O67" s="1028"/>
      <c r="P67" s="1028"/>
      <c r="Q67" s="1028"/>
      <c r="R67" s="1028"/>
      <c r="S67" s="1026" t="e">
        <f>VLOOKUP(C68,選手リスト,4,FALSE)</f>
        <v>#N/A</v>
      </c>
      <c r="T67" s="1026"/>
      <c r="U67" s="1026"/>
      <c r="V67" s="1026"/>
      <c r="W67" s="1026"/>
      <c r="X67" s="1026"/>
      <c r="Y67" s="1026"/>
      <c r="Z67" s="1026"/>
      <c r="AA67" s="1026"/>
      <c r="AB67" s="1026"/>
      <c r="AC67" s="1034" t="e">
        <f>VLOOKUP(C68,選手リスト,9,FALSE)</f>
        <v>#N/A</v>
      </c>
      <c r="AD67" s="1034"/>
      <c r="AE67" s="1034"/>
      <c r="AF67" s="1034"/>
      <c r="AG67" s="1035" t="e">
        <f>VLOOKUP(C68,選手リスト,6,FALSE)</f>
        <v>#N/A</v>
      </c>
      <c r="AH67" s="1035"/>
      <c r="AI67" s="1035"/>
      <c r="AJ67" s="1035"/>
      <c r="AK67" s="303"/>
      <c r="AL67" s="682"/>
      <c r="AM67" s="683"/>
      <c r="AN67" s="683"/>
      <c r="AO67" s="683"/>
      <c r="AP67" s="682"/>
      <c r="AQ67" s="1022"/>
      <c r="AR67" s="1022"/>
      <c r="AS67" s="1022"/>
      <c r="AT67" s="1023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38"/>
      <c r="BN67" s="1038"/>
      <c r="BO67" s="1038"/>
      <c r="BP67" s="1037"/>
      <c r="BQ67" s="1037"/>
      <c r="BR67" s="1037"/>
      <c r="BS67" s="1037"/>
      <c r="BT67" s="1037"/>
    </row>
    <row r="68" spans="2:72" ht="4.2" customHeight="1" x14ac:dyDescent="0.2">
      <c r="B68" s="28"/>
      <c r="C68" s="1032">
        <v>63</v>
      </c>
      <c r="D68" s="1032"/>
      <c r="E68" s="1032"/>
      <c r="F68" s="1032"/>
      <c r="G68" s="36"/>
      <c r="H68" s="1028"/>
      <c r="I68" s="1028"/>
      <c r="J68" s="1028"/>
      <c r="K68" s="1028"/>
      <c r="L68" s="1028"/>
      <c r="M68" s="1028"/>
      <c r="N68" s="1028"/>
      <c r="O68" s="1028"/>
      <c r="P68" s="1028"/>
      <c r="Q68" s="1028"/>
      <c r="R68" s="1028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34"/>
      <c r="AD68" s="1034"/>
      <c r="AE68" s="1034"/>
      <c r="AF68" s="1034"/>
      <c r="AG68" s="1035"/>
      <c r="AH68" s="1035"/>
      <c r="AI68" s="1035"/>
      <c r="AJ68" s="1035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38"/>
      <c r="BN68" s="1038"/>
      <c r="BO68" s="1038"/>
      <c r="BP68" s="1037"/>
      <c r="BQ68" s="1037"/>
      <c r="BR68" s="1037"/>
      <c r="BS68" s="1037"/>
      <c r="BT68" s="1037"/>
    </row>
    <row r="69" spans="2:72" ht="4.2" customHeight="1" x14ac:dyDescent="0.2">
      <c r="B69" s="36"/>
      <c r="C69" s="1032"/>
      <c r="D69" s="1032"/>
      <c r="E69" s="1032"/>
      <c r="F69" s="1032"/>
      <c r="G69" s="36"/>
      <c r="H69" s="1033" t="e">
        <f>VLOOKUP(C68,選手リスト,2,FALSE)</f>
        <v>#N/A</v>
      </c>
      <c r="I69" s="1033"/>
      <c r="J69" s="1033"/>
      <c r="K69" s="1033"/>
      <c r="L69" s="1033"/>
      <c r="M69" s="1033"/>
      <c r="N69" s="1033"/>
      <c r="O69" s="1033"/>
      <c r="P69" s="1033"/>
      <c r="Q69" s="1033"/>
      <c r="R69" s="1033"/>
      <c r="S69" s="1026"/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/>
      <c r="AD69" s="1034"/>
      <c r="AE69" s="1034"/>
      <c r="AF69" s="1034"/>
      <c r="AG69" s="1035"/>
      <c r="AH69" s="1035"/>
      <c r="AI69" s="1035"/>
      <c r="AJ69" s="1035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38"/>
      <c r="BN69" s="1038"/>
      <c r="BO69" s="1038"/>
      <c r="BP69" s="1037"/>
      <c r="BQ69" s="1037"/>
      <c r="BR69" s="1037"/>
      <c r="BS69" s="1037"/>
      <c r="BT69" s="1037"/>
    </row>
    <row r="70" spans="2:72" ht="4.2" customHeight="1" x14ac:dyDescent="0.2">
      <c r="B70" s="36"/>
      <c r="C70" s="1032"/>
      <c r="D70" s="1032"/>
      <c r="E70" s="1032"/>
      <c r="F70" s="1032"/>
      <c r="G70" s="36"/>
      <c r="H70" s="1033"/>
      <c r="I70" s="1033"/>
      <c r="J70" s="1033"/>
      <c r="K70" s="1033"/>
      <c r="L70" s="1033"/>
      <c r="M70" s="1033"/>
      <c r="N70" s="1033"/>
      <c r="O70" s="1033"/>
      <c r="P70" s="1033"/>
      <c r="Q70" s="1033"/>
      <c r="R70" s="1033"/>
      <c r="S70" s="1026" t="e">
        <f>VLOOKUP(C68,選手リスト,5,FALSE)</f>
        <v>#N/A</v>
      </c>
      <c r="T70" s="1026"/>
      <c r="U70" s="1026"/>
      <c r="V70" s="1026"/>
      <c r="W70" s="1026"/>
      <c r="X70" s="1026"/>
      <c r="Y70" s="1026"/>
      <c r="Z70" s="1026"/>
      <c r="AA70" s="1026"/>
      <c r="AB70" s="1026"/>
      <c r="AC70" s="1027" t="e">
        <f>VLOOKUP(C68,選手リスト,10,FALSE)</f>
        <v>#N/A</v>
      </c>
      <c r="AD70" s="1027"/>
      <c r="AE70" s="1027"/>
      <c r="AF70" s="1027"/>
      <c r="AG70" s="1035"/>
      <c r="AH70" s="1035"/>
      <c r="AI70" s="1035"/>
      <c r="AJ70" s="1035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38"/>
      <c r="BN70" s="1038"/>
      <c r="BO70" s="1038"/>
      <c r="BP70" s="1037"/>
      <c r="BQ70" s="1037"/>
      <c r="BR70" s="1037"/>
      <c r="BS70" s="1037"/>
      <c r="BT70" s="1037"/>
    </row>
    <row r="71" spans="2:72" ht="4.2" customHeight="1" x14ac:dyDescent="0.2">
      <c r="B71" s="36"/>
      <c r="C71" s="1032"/>
      <c r="D71" s="1032"/>
      <c r="E71" s="1032"/>
      <c r="F71" s="1032"/>
      <c r="G71" s="187"/>
      <c r="H71" s="1033"/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27"/>
      <c r="AD71" s="1027"/>
      <c r="AE71" s="1027"/>
      <c r="AF71" s="1027"/>
      <c r="AG71" s="1035"/>
      <c r="AH71" s="1035"/>
      <c r="AI71" s="1035"/>
      <c r="AJ71" s="1035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38"/>
      <c r="BN71" s="1038"/>
      <c r="BO71" s="1038"/>
      <c r="BP71" s="1037"/>
      <c r="BQ71" s="1037"/>
      <c r="BR71" s="1037"/>
      <c r="BS71" s="1037"/>
      <c r="BT71" s="1037"/>
    </row>
    <row r="72" spans="2:72" ht="4.2" customHeight="1" x14ac:dyDescent="0.2">
      <c r="B72" s="36"/>
      <c r="C72" s="36"/>
      <c r="D72" s="36"/>
      <c r="E72" s="36"/>
      <c r="F72" s="36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/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22">
        <f>AU37+1</f>
        <v>89</v>
      </c>
      <c r="AV72" s="1022"/>
      <c r="AW72" s="1022"/>
      <c r="AX72" s="1023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38"/>
      <c r="BN72" s="1038"/>
      <c r="BO72" s="1038"/>
      <c r="BP72" s="1037"/>
      <c r="BQ72" s="1037"/>
      <c r="BR72" s="1037"/>
      <c r="BS72" s="1037"/>
      <c r="BT72" s="1037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22"/>
      <c r="AV73" s="1022"/>
      <c r="AW73" s="1022"/>
      <c r="AX73" s="1023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38"/>
      <c r="BN73" s="1038"/>
      <c r="BO73" s="1038"/>
      <c r="BP73" s="1037"/>
      <c r="BQ73" s="1037"/>
      <c r="BR73" s="1037"/>
      <c r="BS73" s="1037"/>
      <c r="BT73" s="1037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22"/>
      <c r="AV74" s="1022"/>
      <c r="AW74" s="1022"/>
      <c r="AX74" s="1023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38"/>
      <c r="BN74" s="1038"/>
      <c r="BO74" s="1038"/>
      <c r="BP74" s="1037"/>
      <c r="BQ74" s="1037"/>
      <c r="BR74" s="1037"/>
      <c r="BS74" s="1037"/>
      <c r="BT74" s="1037"/>
    </row>
    <row r="75" spans="2:72" ht="4.2" customHeight="1" x14ac:dyDescent="0.2">
      <c r="B75" s="28"/>
      <c r="C75" s="295"/>
      <c r="D75" s="295"/>
      <c r="E75" s="295"/>
      <c r="F75" s="295"/>
      <c r="G75" s="187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22"/>
      <c r="AV75" s="1022"/>
      <c r="AW75" s="1022"/>
      <c r="AX75" s="1023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38"/>
      <c r="BN75" s="1038"/>
      <c r="BO75" s="1038"/>
      <c r="BP75" s="1037"/>
      <c r="BQ75" s="1037"/>
      <c r="BR75" s="1037"/>
      <c r="BS75" s="1037"/>
      <c r="BT75" s="1037"/>
    </row>
    <row r="76" spans="2:72" ht="4.2" customHeight="1" x14ac:dyDescent="0.2">
      <c r="B76" s="36"/>
      <c r="C76" s="1032">
        <v>64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38"/>
      <c r="BN76" s="1038"/>
      <c r="BO76" s="1038"/>
      <c r="BP76" s="1037"/>
      <c r="BQ76" s="1037"/>
      <c r="BR76" s="1037"/>
      <c r="BS76" s="1037"/>
      <c r="BT76" s="1037"/>
    </row>
    <row r="77" spans="2:72" ht="4.2" customHeight="1" x14ac:dyDescent="0.2">
      <c r="B77" s="36"/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38"/>
      <c r="BN77" s="1038"/>
      <c r="BO77" s="1038"/>
      <c r="BP77" s="1037"/>
      <c r="BQ77" s="1037"/>
      <c r="BR77" s="1037"/>
      <c r="BS77" s="1037"/>
      <c r="BT77" s="1037"/>
    </row>
    <row r="78" spans="2:72" ht="4.2" customHeight="1" x14ac:dyDescent="0.2">
      <c r="B78" s="36"/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38"/>
      <c r="BN78" s="1038"/>
      <c r="BO78" s="1038"/>
      <c r="BP78" s="1037"/>
      <c r="BQ78" s="1037"/>
      <c r="BR78" s="1037"/>
      <c r="BS78" s="1037"/>
      <c r="BT78" s="1037"/>
    </row>
    <row r="79" spans="2:72" ht="4.2" customHeight="1" x14ac:dyDescent="0.2">
      <c r="B79" s="36"/>
      <c r="C79" s="1032"/>
      <c r="D79" s="1032"/>
      <c r="E79" s="1032"/>
      <c r="F79" s="1032"/>
      <c r="G79" s="187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38"/>
      <c r="BN79" s="1038"/>
      <c r="BO79" s="1038"/>
      <c r="BP79" s="1037"/>
      <c r="BQ79" s="1037"/>
      <c r="BR79" s="1037"/>
      <c r="BS79" s="1037"/>
      <c r="BT79" s="1037"/>
    </row>
    <row r="80" spans="2:72" ht="4.2" customHeight="1" x14ac:dyDescent="0.2">
      <c r="B80" s="28"/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307"/>
      <c r="AL80" s="682"/>
      <c r="AM80" s="682"/>
      <c r="AN80" s="682"/>
      <c r="AO80" s="682"/>
      <c r="AP80" s="682"/>
      <c r="AQ80" s="1022">
        <f>AQ64+1</f>
        <v>75</v>
      </c>
      <c r="AR80" s="1022"/>
      <c r="AS80" s="1022"/>
      <c r="AT80" s="1023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38"/>
      <c r="BN80" s="1038"/>
      <c r="BO80" s="1038"/>
      <c r="BP80" s="1037"/>
      <c r="BQ80" s="1037"/>
      <c r="BR80" s="1037"/>
      <c r="BS80" s="1037"/>
      <c r="BT80" s="1037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22"/>
      <c r="AR81" s="1022"/>
      <c r="AS81" s="1022"/>
      <c r="AT81" s="1023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38"/>
      <c r="BN81" s="1038"/>
      <c r="BO81" s="1038"/>
      <c r="BP81" s="1037"/>
      <c r="BQ81" s="1037"/>
      <c r="BR81" s="1037"/>
      <c r="BS81" s="1037"/>
      <c r="BT81" s="1037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22"/>
      <c r="AR82" s="1022"/>
      <c r="AS82" s="1022"/>
      <c r="AT82" s="1023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38"/>
      <c r="BN82" s="1038"/>
      <c r="BO82" s="1038"/>
      <c r="BP82" s="1037"/>
      <c r="BQ82" s="1037"/>
      <c r="BR82" s="1037"/>
      <c r="BS82" s="1037"/>
      <c r="BT82" s="1037"/>
    </row>
    <row r="83" spans="2:72" ht="4.2" customHeight="1" x14ac:dyDescent="0.2">
      <c r="B83" s="36"/>
      <c r="C83" s="295"/>
      <c r="D83" s="295"/>
      <c r="E83" s="295"/>
      <c r="F83" s="295"/>
      <c r="G83" s="187"/>
      <c r="H83" s="1028" t="e">
        <f>VLOOKUP(C84,選手リスト,3,FALSE)</f>
        <v>#N/A</v>
      </c>
      <c r="I83" s="1028"/>
      <c r="J83" s="1028"/>
      <c r="K83" s="1028"/>
      <c r="L83" s="1028"/>
      <c r="M83" s="1028"/>
      <c r="N83" s="1028"/>
      <c r="O83" s="1028"/>
      <c r="P83" s="1028"/>
      <c r="Q83" s="1028"/>
      <c r="R83" s="1028"/>
      <c r="S83" s="1026" t="e">
        <f>VLOOKUP(C84,選手リスト,4,FALSE)</f>
        <v>#N/A</v>
      </c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 t="e">
        <f>VLOOKUP(C84,選手リスト,9,FALSE)</f>
        <v>#N/A</v>
      </c>
      <c r="AD83" s="1034"/>
      <c r="AE83" s="1034"/>
      <c r="AF83" s="1034"/>
      <c r="AG83" s="1035" t="e">
        <f>VLOOKUP(C84,選手リスト,6,FALSE)</f>
        <v>#N/A</v>
      </c>
      <c r="AH83" s="1035"/>
      <c r="AI83" s="1035"/>
      <c r="AJ83" s="1035"/>
      <c r="AK83" s="303"/>
      <c r="AL83" s="682"/>
      <c r="AM83" s="683"/>
      <c r="AN83" s="683"/>
      <c r="AO83" s="683"/>
      <c r="AP83" s="682"/>
      <c r="AQ83" s="1022"/>
      <c r="AR83" s="1022"/>
      <c r="AS83" s="1022"/>
      <c r="AT83" s="1023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38"/>
      <c r="BN83" s="1038"/>
      <c r="BO83" s="1038"/>
      <c r="BP83" s="1037"/>
      <c r="BQ83" s="1037"/>
      <c r="BR83" s="1037"/>
      <c r="BS83" s="1037"/>
      <c r="BT83" s="1037"/>
    </row>
    <row r="84" spans="2:72" ht="4.2" customHeight="1" x14ac:dyDescent="0.2">
      <c r="B84" s="36"/>
      <c r="C84" s="1032">
        <v>65</v>
      </c>
      <c r="D84" s="1032"/>
      <c r="E84" s="1032"/>
      <c r="F84" s="1032"/>
      <c r="G84" s="36"/>
      <c r="H84" s="1028"/>
      <c r="I84" s="1028"/>
      <c r="J84" s="1028"/>
      <c r="K84" s="1028"/>
      <c r="L84" s="1028"/>
      <c r="M84" s="1028"/>
      <c r="N84" s="1028"/>
      <c r="O84" s="1028"/>
      <c r="P84" s="1028"/>
      <c r="Q84" s="1028"/>
      <c r="R84" s="1028"/>
      <c r="S84" s="1026"/>
      <c r="T84" s="1026"/>
      <c r="U84" s="1026"/>
      <c r="V84" s="1026"/>
      <c r="W84" s="1026"/>
      <c r="X84" s="1026"/>
      <c r="Y84" s="1026"/>
      <c r="Z84" s="1026"/>
      <c r="AA84" s="1026"/>
      <c r="AB84" s="1026"/>
      <c r="AC84" s="1034"/>
      <c r="AD84" s="1034"/>
      <c r="AE84" s="1034"/>
      <c r="AF84" s="1034"/>
      <c r="AG84" s="1035"/>
      <c r="AH84" s="1035"/>
      <c r="AI84" s="1035"/>
      <c r="AJ84" s="1035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38"/>
      <c r="BN84" s="1038"/>
      <c r="BO84" s="1038"/>
      <c r="BP84" s="1037"/>
      <c r="BQ84" s="1037"/>
      <c r="BR84" s="1037"/>
      <c r="BS84" s="1037"/>
      <c r="BT84" s="1037"/>
    </row>
    <row r="85" spans="2:72" ht="4.2" customHeight="1" x14ac:dyDescent="0.2">
      <c r="B85" s="36"/>
      <c r="C85" s="1032"/>
      <c r="D85" s="1032"/>
      <c r="E85" s="1032"/>
      <c r="F85" s="1032"/>
      <c r="G85" s="36"/>
      <c r="H85" s="1033" t="e">
        <f>VLOOKUP(C84,選手リスト,2,FALSE)</f>
        <v>#N/A</v>
      </c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34"/>
      <c r="AD85" s="1034"/>
      <c r="AE85" s="1034"/>
      <c r="AF85" s="1034"/>
      <c r="AG85" s="1035"/>
      <c r="AH85" s="1035"/>
      <c r="AI85" s="1035"/>
      <c r="AJ85" s="1035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38"/>
      <c r="BN85" s="1038"/>
      <c r="BO85" s="1038"/>
      <c r="BP85" s="1037"/>
      <c r="BQ85" s="1037"/>
      <c r="BR85" s="1037"/>
      <c r="BS85" s="1037"/>
      <c r="BT85" s="1037"/>
    </row>
    <row r="86" spans="2:72" ht="4.2" customHeight="1" x14ac:dyDescent="0.2">
      <c r="B86" s="36"/>
      <c r="C86" s="1032"/>
      <c r="D86" s="1032"/>
      <c r="E86" s="1032"/>
      <c r="F86" s="1032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 t="e">
        <f>VLOOKUP(C84,選手リスト,5,FALSE)</f>
        <v>#N/A</v>
      </c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 t="e">
        <f>VLOOKUP(C84,選手リスト,10,FALSE)</f>
        <v>#N/A</v>
      </c>
      <c r="AD86" s="1027"/>
      <c r="AE86" s="1027"/>
      <c r="AF86" s="1027"/>
      <c r="AG86" s="1035"/>
      <c r="AH86" s="1035"/>
      <c r="AI86" s="1035"/>
      <c r="AJ86" s="1035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38"/>
      <c r="BN86" s="1038"/>
      <c r="BO86" s="1038"/>
      <c r="BP86" s="1037"/>
      <c r="BQ86" s="1037"/>
      <c r="BR86" s="1037"/>
      <c r="BS86" s="1037"/>
      <c r="BT86" s="1037"/>
    </row>
    <row r="87" spans="2:72" ht="4.2" customHeight="1" x14ac:dyDescent="0.2">
      <c r="B87" s="28"/>
      <c r="C87" s="1032"/>
      <c r="D87" s="1032"/>
      <c r="E87" s="1032"/>
      <c r="F87" s="1032"/>
      <c r="G87" s="187"/>
      <c r="H87" s="1033"/>
      <c r="I87" s="1033"/>
      <c r="J87" s="1033"/>
      <c r="K87" s="1033"/>
      <c r="L87" s="1033"/>
      <c r="M87" s="1033"/>
      <c r="N87" s="1033"/>
      <c r="O87" s="1033"/>
      <c r="P87" s="1033"/>
      <c r="Q87" s="1033"/>
      <c r="R87" s="1033"/>
      <c r="S87" s="1026"/>
      <c r="T87" s="1026"/>
      <c r="U87" s="1026"/>
      <c r="V87" s="1026"/>
      <c r="W87" s="1026"/>
      <c r="X87" s="1026"/>
      <c r="Y87" s="1026"/>
      <c r="Z87" s="1026"/>
      <c r="AA87" s="1026"/>
      <c r="AB87" s="1026"/>
      <c r="AC87" s="1027"/>
      <c r="AD87" s="1027"/>
      <c r="AE87" s="1027"/>
      <c r="AF87" s="1027"/>
      <c r="AG87" s="1035"/>
      <c r="AH87" s="1035"/>
      <c r="AI87" s="1035"/>
      <c r="AJ87" s="1035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38"/>
      <c r="BN87" s="1038"/>
      <c r="BO87" s="1038"/>
      <c r="BP87" s="1037"/>
      <c r="BQ87" s="1037"/>
      <c r="BR87" s="1037"/>
      <c r="BS87" s="1037"/>
      <c r="BT87" s="1037"/>
    </row>
    <row r="88" spans="2:72" ht="4.2" customHeight="1" x14ac:dyDescent="0.2">
      <c r="B88" s="187"/>
      <c r="C88" s="36"/>
      <c r="D88" s="36"/>
      <c r="E88" s="36"/>
      <c r="F88" s="36"/>
      <c r="G88" s="36"/>
      <c r="H88" s="1033"/>
      <c r="I88" s="1033"/>
      <c r="J88" s="1033"/>
      <c r="K88" s="1033"/>
      <c r="L88" s="1033"/>
      <c r="M88" s="1033"/>
      <c r="N88" s="1033"/>
      <c r="O88" s="1033"/>
      <c r="P88" s="1033"/>
      <c r="Q88" s="1033"/>
      <c r="R88" s="1033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27"/>
      <c r="AD88" s="1027"/>
      <c r="AE88" s="1027"/>
      <c r="AF88" s="1027"/>
      <c r="AG88" s="1035"/>
      <c r="AH88" s="1035"/>
      <c r="AI88" s="1035"/>
      <c r="AJ88" s="1035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38"/>
      <c r="BN88" s="1038"/>
      <c r="BO88" s="1038"/>
      <c r="BP88" s="1037"/>
      <c r="BQ88" s="1037"/>
      <c r="BR88" s="1037"/>
      <c r="BS88" s="1037"/>
      <c r="BT88" s="1037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38"/>
      <c r="BN89" s="1038"/>
      <c r="BO89" s="1038"/>
      <c r="BP89" s="1037"/>
      <c r="BQ89" s="1037"/>
      <c r="BR89" s="1037"/>
      <c r="BS89" s="1037"/>
      <c r="BT89" s="1037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22">
        <v>100</v>
      </c>
      <c r="BC90" s="1022"/>
      <c r="BD90" s="1022"/>
      <c r="BE90" s="1022"/>
      <c r="BF90" s="1023"/>
      <c r="BG90" s="682"/>
      <c r="BH90" s="682"/>
      <c r="BI90" s="682"/>
      <c r="BJ90" s="682"/>
      <c r="BK90" s="682"/>
      <c r="BL90" s="682"/>
      <c r="BM90" s="1038"/>
      <c r="BN90" s="1038"/>
      <c r="BO90" s="1038"/>
      <c r="BP90" s="1037"/>
      <c r="BQ90" s="1037"/>
      <c r="BR90" s="1037"/>
      <c r="BS90" s="1037"/>
      <c r="BT90" s="1037"/>
    </row>
    <row r="91" spans="2:72" ht="4.2" customHeight="1" x14ac:dyDescent="0.2">
      <c r="B91" s="36"/>
      <c r="C91" s="295"/>
      <c r="D91" s="295"/>
      <c r="E91" s="295"/>
      <c r="F91" s="295"/>
      <c r="G91" s="187"/>
      <c r="H91" s="1028" t="e">
        <f>VLOOKUP(C92,選手リスト,3,FALSE)</f>
        <v>#N/A</v>
      </c>
      <c r="I91" s="1028"/>
      <c r="J91" s="1028"/>
      <c r="K91" s="1028"/>
      <c r="L91" s="1028"/>
      <c r="M91" s="1028"/>
      <c r="N91" s="1028"/>
      <c r="O91" s="1028"/>
      <c r="P91" s="1028"/>
      <c r="Q91" s="1028"/>
      <c r="R91" s="1028"/>
      <c r="S91" s="1026" t="e">
        <f>VLOOKUP(C92,選手リスト,4,FALSE)</f>
        <v>#N/A</v>
      </c>
      <c r="T91" s="1026"/>
      <c r="U91" s="1026"/>
      <c r="V91" s="1026"/>
      <c r="W91" s="1026"/>
      <c r="X91" s="1026"/>
      <c r="Y91" s="1026"/>
      <c r="Z91" s="1026"/>
      <c r="AA91" s="1026"/>
      <c r="AB91" s="1026"/>
      <c r="AC91" s="1034" t="e">
        <f>VLOOKUP(C92,選手リスト,9,FALSE)</f>
        <v>#N/A</v>
      </c>
      <c r="AD91" s="1034"/>
      <c r="AE91" s="1034"/>
      <c r="AF91" s="1034"/>
      <c r="AG91" s="1035" t="e">
        <f>VLOOKUP(C92,選手リスト,6,FALSE)</f>
        <v>#N/A</v>
      </c>
      <c r="AH91" s="1035"/>
      <c r="AI91" s="1035"/>
      <c r="AJ91" s="1035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22"/>
      <c r="BC91" s="1022"/>
      <c r="BD91" s="1022"/>
      <c r="BE91" s="1022"/>
      <c r="BF91" s="1023"/>
      <c r="BG91" s="703"/>
      <c r="BH91" s="681"/>
      <c r="BI91" s="681"/>
      <c r="BJ91" s="681"/>
      <c r="BK91" s="681"/>
      <c r="BL91" s="682"/>
      <c r="BM91" s="1038"/>
      <c r="BN91" s="1038"/>
      <c r="BO91" s="1038"/>
      <c r="BP91" s="1037"/>
      <c r="BQ91" s="1037"/>
      <c r="BR91" s="1037"/>
      <c r="BS91" s="1037"/>
      <c r="BT91" s="1037"/>
    </row>
    <row r="92" spans="2:72" ht="4.2" customHeight="1" x14ac:dyDescent="0.2">
      <c r="B92" s="36"/>
      <c r="C92" s="1032">
        <v>66</v>
      </c>
      <c r="D92" s="1032"/>
      <c r="E92" s="1032"/>
      <c r="F92" s="1032"/>
      <c r="G92" s="36"/>
      <c r="H92" s="1028"/>
      <c r="I92" s="1028"/>
      <c r="J92" s="1028"/>
      <c r="K92" s="1028"/>
      <c r="L92" s="1028"/>
      <c r="M92" s="1028"/>
      <c r="N92" s="1028"/>
      <c r="O92" s="1028"/>
      <c r="P92" s="1028"/>
      <c r="Q92" s="1028"/>
      <c r="R92" s="1028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34"/>
      <c r="AD92" s="1034"/>
      <c r="AE92" s="1034"/>
      <c r="AF92" s="1034"/>
      <c r="AG92" s="1035"/>
      <c r="AH92" s="1035"/>
      <c r="AI92" s="1035"/>
      <c r="AJ92" s="1035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22"/>
      <c r="BC92" s="1022"/>
      <c r="BD92" s="1022"/>
      <c r="BE92" s="1022"/>
      <c r="BF92" s="1023"/>
      <c r="BG92" s="682"/>
      <c r="BH92" s="682"/>
      <c r="BI92" s="682"/>
      <c r="BJ92" s="682"/>
      <c r="BK92" s="682"/>
      <c r="BL92" s="682"/>
      <c r="BM92" s="1038"/>
      <c r="BN92" s="1038"/>
      <c r="BO92" s="1038"/>
      <c r="BP92" s="1037"/>
      <c r="BQ92" s="1037"/>
      <c r="BR92" s="1037"/>
      <c r="BS92" s="1037"/>
      <c r="BT92" s="1037"/>
    </row>
    <row r="93" spans="2:72" ht="4.2" customHeight="1" x14ac:dyDescent="0.2">
      <c r="B93" s="36"/>
      <c r="C93" s="1032"/>
      <c r="D93" s="1032"/>
      <c r="E93" s="1032"/>
      <c r="F93" s="1032"/>
      <c r="G93" s="36"/>
      <c r="H93" s="1033" t="e">
        <f>VLOOKUP(C92,選手リスト,2,FALSE)</f>
        <v>#N/A</v>
      </c>
      <c r="I93" s="1033"/>
      <c r="J93" s="1033"/>
      <c r="K93" s="1033"/>
      <c r="L93" s="1033"/>
      <c r="M93" s="1033"/>
      <c r="N93" s="1033"/>
      <c r="O93" s="1033"/>
      <c r="P93" s="1033"/>
      <c r="Q93" s="1033"/>
      <c r="R93" s="1033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/>
      <c r="AD93" s="1034"/>
      <c r="AE93" s="1034"/>
      <c r="AF93" s="1034"/>
      <c r="AG93" s="1035"/>
      <c r="AH93" s="1035"/>
      <c r="AI93" s="1035"/>
      <c r="AJ93" s="1035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22"/>
      <c r="BC93" s="1022"/>
      <c r="BD93" s="1022"/>
      <c r="BE93" s="1022"/>
      <c r="BF93" s="1023"/>
      <c r="BG93" s="682"/>
      <c r="BH93" s="682"/>
      <c r="BI93" s="682"/>
      <c r="BJ93" s="682"/>
      <c r="BK93" s="682"/>
      <c r="BL93" s="682"/>
      <c r="BM93" s="1038"/>
      <c r="BN93" s="1038"/>
      <c r="BO93" s="1038"/>
      <c r="BP93" s="1037"/>
      <c r="BQ93" s="1037"/>
      <c r="BR93" s="1037"/>
      <c r="BS93" s="1037"/>
      <c r="BT93" s="1037"/>
    </row>
    <row r="94" spans="2:72" ht="4.2" customHeight="1" x14ac:dyDescent="0.2">
      <c r="B94" s="28"/>
      <c r="C94" s="1032"/>
      <c r="D94" s="1032"/>
      <c r="E94" s="1032"/>
      <c r="F94" s="1032"/>
      <c r="G94" s="36"/>
      <c r="H94" s="1033"/>
      <c r="I94" s="1033"/>
      <c r="J94" s="1033"/>
      <c r="K94" s="1033"/>
      <c r="L94" s="1033"/>
      <c r="M94" s="1033"/>
      <c r="N94" s="1033"/>
      <c r="O94" s="1033"/>
      <c r="P94" s="1033"/>
      <c r="Q94" s="1033"/>
      <c r="R94" s="1033"/>
      <c r="S94" s="1026" t="e">
        <f>VLOOKUP(C92,選手リスト,5,FALSE)</f>
        <v>#N/A</v>
      </c>
      <c r="T94" s="1026"/>
      <c r="U94" s="1026"/>
      <c r="V94" s="1026"/>
      <c r="W94" s="1026"/>
      <c r="X94" s="1026"/>
      <c r="Y94" s="1026"/>
      <c r="Z94" s="1026"/>
      <c r="AA94" s="1026"/>
      <c r="AB94" s="1026"/>
      <c r="AC94" s="1027" t="e">
        <f>VLOOKUP(C92,選手リスト,10,FALSE)</f>
        <v>#N/A</v>
      </c>
      <c r="AD94" s="1027"/>
      <c r="AE94" s="1027"/>
      <c r="AF94" s="1027"/>
      <c r="AG94" s="1035"/>
      <c r="AH94" s="1035"/>
      <c r="AI94" s="1035"/>
      <c r="AJ94" s="1035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24" t="s">
        <v>115</v>
      </c>
      <c r="BC94" s="1024"/>
      <c r="BD94" s="1024"/>
      <c r="BE94" s="1024"/>
      <c r="BF94" s="1025"/>
      <c r="BG94" s="682"/>
      <c r="BH94" s="682"/>
      <c r="BI94" s="682"/>
      <c r="BJ94" s="682"/>
      <c r="BK94" s="682"/>
      <c r="BL94" s="682"/>
      <c r="BM94" s="1038"/>
      <c r="BN94" s="1038"/>
      <c r="BO94" s="1038"/>
      <c r="BP94" s="1037"/>
      <c r="BQ94" s="1037"/>
      <c r="BR94" s="1037"/>
      <c r="BS94" s="1037"/>
      <c r="BT94" s="1037"/>
    </row>
    <row r="95" spans="2:72" ht="4.2" customHeight="1" x14ac:dyDescent="0.2">
      <c r="B95" s="187"/>
      <c r="C95" s="1032"/>
      <c r="D95" s="1032"/>
      <c r="E95" s="1032"/>
      <c r="F95" s="1032"/>
      <c r="G95" s="187"/>
      <c r="H95" s="1033"/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27"/>
      <c r="AD95" s="1027"/>
      <c r="AE95" s="1027"/>
      <c r="AF95" s="1027"/>
      <c r="AG95" s="1035"/>
      <c r="AH95" s="1035"/>
      <c r="AI95" s="1035"/>
      <c r="AJ95" s="1035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24"/>
      <c r="BC95" s="1024"/>
      <c r="BD95" s="1024"/>
      <c r="BE95" s="1024"/>
      <c r="BF95" s="1025"/>
      <c r="BG95" s="682"/>
      <c r="BH95" s="682"/>
      <c r="BI95" s="682"/>
      <c r="BJ95" s="682"/>
      <c r="BK95" s="682"/>
      <c r="BL95" s="682"/>
      <c r="BM95" s="1038"/>
      <c r="BN95" s="1038"/>
      <c r="BO95" s="1038"/>
      <c r="BP95" s="1037"/>
      <c r="BQ95" s="1037"/>
      <c r="BR95" s="1037"/>
      <c r="BS95" s="1037"/>
      <c r="BT95" s="1037"/>
    </row>
    <row r="96" spans="2:72" ht="4.2" customHeight="1" x14ac:dyDescent="0.2">
      <c r="B96" s="28"/>
      <c r="C96" s="36"/>
      <c r="D96" s="36"/>
      <c r="E96" s="36"/>
      <c r="F96" s="36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/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/>
      <c r="AD96" s="1027"/>
      <c r="AE96" s="1027"/>
      <c r="AF96" s="1027"/>
      <c r="AG96" s="1035"/>
      <c r="AH96" s="1035"/>
      <c r="AI96" s="1035"/>
      <c r="AJ96" s="1035"/>
      <c r="AK96" s="307"/>
      <c r="AL96" s="682"/>
      <c r="AM96" s="682"/>
      <c r="AN96" s="682"/>
      <c r="AO96" s="682"/>
      <c r="AP96" s="682"/>
      <c r="AQ96" s="1022">
        <f>AQ80+1</f>
        <v>76</v>
      </c>
      <c r="AR96" s="1022"/>
      <c r="AS96" s="1022"/>
      <c r="AT96" s="1023"/>
      <c r="AU96" s="682"/>
      <c r="AV96" s="682"/>
      <c r="AW96" s="682"/>
      <c r="AX96" s="682"/>
      <c r="AY96" s="682"/>
      <c r="AZ96" s="682"/>
      <c r="BA96" s="682"/>
      <c r="BB96" s="1024"/>
      <c r="BC96" s="1024"/>
      <c r="BD96" s="1024"/>
      <c r="BE96" s="1024"/>
      <c r="BF96" s="1025"/>
      <c r="BG96" s="682"/>
      <c r="BH96" s="682"/>
      <c r="BI96" s="682"/>
      <c r="BJ96" s="682"/>
      <c r="BK96" s="682"/>
      <c r="BL96" s="682"/>
      <c r="BM96" s="1038"/>
      <c r="BN96" s="1038"/>
      <c r="BO96" s="1038"/>
      <c r="BP96" s="1037"/>
      <c r="BQ96" s="1037"/>
      <c r="BR96" s="1037"/>
      <c r="BS96" s="1037"/>
      <c r="BT96" s="1037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22"/>
      <c r="AR97" s="1022"/>
      <c r="AS97" s="1022"/>
      <c r="AT97" s="1023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38"/>
      <c r="BN97" s="1038"/>
      <c r="BO97" s="1038"/>
      <c r="BP97" s="1037"/>
      <c r="BQ97" s="1037"/>
      <c r="BR97" s="1037"/>
      <c r="BS97" s="1037"/>
      <c r="BT97" s="1037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22"/>
      <c r="AR98" s="1022"/>
      <c r="AS98" s="1022"/>
      <c r="AT98" s="1023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38"/>
      <c r="BN98" s="1038"/>
      <c r="BO98" s="1038"/>
      <c r="BP98" s="1037"/>
      <c r="BQ98" s="1037"/>
      <c r="BR98" s="1037"/>
      <c r="BS98" s="1037"/>
      <c r="BT98" s="1037"/>
    </row>
    <row r="99" spans="2:72" ht="4.2" customHeight="1" x14ac:dyDescent="0.2">
      <c r="B99" s="36"/>
      <c r="C99" s="295"/>
      <c r="D99" s="295"/>
      <c r="E99" s="295"/>
      <c r="F99" s="295"/>
      <c r="G99" s="187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/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K99" s="303"/>
      <c r="AL99" s="682"/>
      <c r="AM99" s="683"/>
      <c r="AN99" s="683"/>
      <c r="AO99" s="683"/>
      <c r="AP99" s="682"/>
      <c r="AQ99" s="1022"/>
      <c r="AR99" s="1022"/>
      <c r="AS99" s="1022"/>
      <c r="AT99" s="1023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38"/>
      <c r="BN99" s="1038"/>
      <c r="BO99" s="1038"/>
      <c r="BP99" s="1037"/>
      <c r="BQ99" s="1037"/>
      <c r="BR99" s="1037"/>
      <c r="BS99" s="1037"/>
      <c r="BT99" s="1037"/>
    </row>
    <row r="100" spans="2:72" ht="4.2" customHeight="1" x14ac:dyDescent="0.2">
      <c r="B100" s="36"/>
      <c r="C100" s="1032">
        <v>67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38"/>
      <c r="BN100" s="1038"/>
      <c r="BO100" s="1038"/>
      <c r="BP100" s="1037"/>
      <c r="BQ100" s="1037"/>
      <c r="BR100" s="1037"/>
      <c r="BS100" s="1037"/>
      <c r="BT100" s="1037"/>
    </row>
    <row r="101" spans="2:72" ht="4.2" customHeight="1" x14ac:dyDescent="0.2">
      <c r="B101" s="28"/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38"/>
      <c r="BN101" s="1038"/>
      <c r="BO101" s="1038"/>
      <c r="BP101" s="1037"/>
      <c r="BQ101" s="1037"/>
      <c r="BR101" s="1037"/>
      <c r="BS101" s="1037"/>
      <c r="BT101" s="1037"/>
    </row>
    <row r="102" spans="2:72" ht="4.2" customHeight="1" x14ac:dyDescent="0.2">
      <c r="B102" s="18"/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38"/>
      <c r="BN102" s="1038"/>
      <c r="BO102" s="1038"/>
      <c r="BP102" s="1037"/>
      <c r="BQ102" s="1037"/>
      <c r="BR102" s="1037"/>
      <c r="BS102" s="1037"/>
      <c r="BT102" s="1037"/>
    </row>
    <row r="103" spans="2:72" ht="4.2" customHeight="1" x14ac:dyDescent="0.2">
      <c r="B103" s="28"/>
      <c r="C103" s="1032"/>
      <c r="D103" s="1032"/>
      <c r="E103" s="1032"/>
      <c r="F103" s="1032"/>
      <c r="G103" s="187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38"/>
      <c r="BN103" s="1038"/>
      <c r="BO103" s="1038"/>
      <c r="BP103" s="1037"/>
      <c r="BQ103" s="1037"/>
      <c r="BR103" s="1037"/>
      <c r="BS103" s="1037"/>
      <c r="BT103" s="1037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22">
        <f>AU72+1</f>
        <v>90</v>
      </c>
      <c r="AV104" s="1022"/>
      <c r="AW104" s="1022"/>
      <c r="AX104" s="1023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38"/>
      <c r="BN104" s="1038"/>
      <c r="BO104" s="1038"/>
      <c r="BP104" s="1037"/>
      <c r="BQ104" s="1037"/>
      <c r="BR104" s="1037"/>
      <c r="BS104" s="1037"/>
      <c r="BT104" s="1037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22"/>
      <c r="AV105" s="1022"/>
      <c r="AW105" s="1022"/>
      <c r="AX105" s="1023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38"/>
      <c r="BN105" s="1038"/>
      <c r="BO105" s="1038"/>
      <c r="BP105" s="1037"/>
      <c r="BQ105" s="1037"/>
      <c r="BR105" s="1037"/>
      <c r="BS105" s="1037"/>
      <c r="BT105" s="1037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22"/>
      <c r="AV106" s="1022"/>
      <c r="AW106" s="1022"/>
      <c r="AX106" s="1023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38"/>
      <c r="BN106" s="1038"/>
      <c r="BO106" s="1038"/>
      <c r="BP106" s="1037"/>
      <c r="BQ106" s="1037"/>
      <c r="BR106" s="1037"/>
      <c r="BS106" s="1037"/>
      <c r="BT106" s="1037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28" t="e">
        <f>VLOOKUP(C108,選手リスト,3,FALSE)</f>
        <v>#N/A</v>
      </c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6" t="e">
        <f>VLOOKUP(C108,選手リスト,4,FALSE)</f>
        <v>#N/A</v>
      </c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 t="e">
        <f>VLOOKUP(C108,選手リスト,9,FALSE)</f>
        <v>#N/A</v>
      </c>
      <c r="AD107" s="1034"/>
      <c r="AE107" s="1034"/>
      <c r="AF107" s="1034"/>
      <c r="AG107" s="1035" t="e">
        <f>VLOOKUP(C108,選手リスト,6,FALSE)</f>
        <v>#N/A</v>
      </c>
      <c r="AH107" s="1035"/>
      <c r="AI107" s="1035"/>
      <c r="AJ107" s="1035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22"/>
      <c r="AV107" s="1022"/>
      <c r="AW107" s="1022"/>
      <c r="AX107" s="1023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38"/>
      <c r="BN107" s="1038"/>
      <c r="BO107" s="1038"/>
      <c r="BP107" s="1037"/>
      <c r="BQ107" s="1037"/>
      <c r="BR107" s="1037"/>
      <c r="BS107" s="1037"/>
      <c r="BT107" s="1037"/>
    </row>
    <row r="108" spans="2:72" ht="4.2" customHeight="1" x14ac:dyDescent="0.2">
      <c r="B108" s="28"/>
      <c r="C108" s="1032">
        <v>68</v>
      </c>
      <c r="D108" s="1032"/>
      <c r="E108" s="1032"/>
      <c r="F108" s="1032"/>
      <c r="G108" s="36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6"/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34"/>
      <c r="AD108" s="1034"/>
      <c r="AE108" s="1034"/>
      <c r="AF108" s="1034"/>
      <c r="AG108" s="1035"/>
      <c r="AH108" s="1035"/>
      <c r="AI108" s="1035"/>
      <c r="AJ108" s="1035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38"/>
      <c r="BN108" s="1038"/>
      <c r="BO108" s="1038"/>
      <c r="BP108" s="1037"/>
      <c r="BQ108" s="1037"/>
      <c r="BR108" s="1037"/>
      <c r="BS108" s="1037"/>
      <c r="BT108" s="1037"/>
    </row>
    <row r="109" spans="2:72" ht="4.2" customHeight="1" x14ac:dyDescent="0.2">
      <c r="B109" s="6"/>
      <c r="C109" s="1032"/>
      <c r="D109" s="1032"/>
      <c r="E109" s="1032"/>
      <c r="F109" s="1032"/>
      <c r="G109" s="36"/>
      <c r="H109" s="1033" t="e">
        <f>VLOOKUP(C108,選手リスト,2,FALSE)</f>
        <v>#N/A</v>
      </c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34"/>
      <c r="AD109" s="1034"/>
      <c r="AE109" s="1034"/>
      <c r="AF109" s="1034"/>
      <c r="AG109" s="1035"/>
      <c r="AH109" s="1035"/>
      <c r="AI109" s="1035"/>
      <c r="AJ109" s="1035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38"/>
      <c r="BN109" s="1038"/>
      <c r="BO109" s="1038"/>
      <c r="BP109" s="1037"/>
      <c r="BQ109" s="1037"/>
      <c r="BR109" s="1037"/>
      <c r="BS109" s="1037"/>
      <c r="BT109" s="1037"/>
    </row>
    <row r="110" spans="2:72" ht="4.2" customHeight="1" x14ac:dyDescent="0.2">
      <c r="B110" s="28"/>
      <c r="C110" s="1032"/>
      <c r="D110" s="1032"/>
      <c r="E110" s="1032"/>
      <c r="F110" s="1032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 t="e">
        <f>VLOOKUP(C108,選手リスト,5,FALSE)</f>
        <v>#N/A</v>
      </c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 t="e">
        <f>VLOOKUP(C108,選手リスト,10,FALSE)</f>
        <v>#N/A</v>
      </c>
      <c r="AD110" s="1027"/>
      <c r="AE110" s="1027"/>
      <c r="AF110" s="1027"/>
      <c r="AG110" s="1035"/>
      <c r="AH110" s="1035"/>
      <c r="AI110" s="1035"/>
      <c r="AJ110" s="1035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38"/>
      <c r="BN110" s="1038"/>
      <c r="BO110" s="1038"/>
      <c r="BP110" s="1037"/>
      <c r="BQ110" s="1037"/>
      <c r="BR110" s="1037"/>
      <c r="BS110" s="1037"/>
      <c r="BT110" s="1037"/>
    </row>
    <row r="111" spans="2:72" ht="4.2" customHeight="1" x14ac:dyDescent="0.2">
      <c r="B111" s="36"/>
      <c r="C111" s="1032"/>
      <c r="D111" s="1032"/>
      <c r="E111" s="1032"/>
      <c r="F111" s="1032"/>
      <c r="G111" s="187"/>
      <c r="H111" s="1033"/>
      <c r="I111" s="1033"/>
      <c r="J111" s="1033"/>
      <c r="K111" s="1033"/>
      <c r="L111" s="1033"/>
      <c r="M111" s="1033"/>
      <c r="N111" s="1033"/>
      <c r="O111" s="1033"/>
      <c r="P111" s="1033"/>
      <c r="Q111" s="1033"/>
      <c r="R111" s="1033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7"/>
      <c r="AD111" s="1027"/>
      <c r="AE111" s="1027"/>
      <c r="AF111" s="1027"/>
      <c r="AG111" s="1035"/>
      <c r="AH111" s="1035"/>
      <c r="AI111" s="1035"/>
      <c r="AJ111" s="1035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38"/>
      <c r="BN111" s="1038"/>
      <c r="BO111" s="1038"/>
      <c r="BP111" s="1037"/>
      <c r="BQ111" s="1037"/>
      <c r="BR111" s="1037"/>
      <c r="BS111" s="1037"/>
      <c r="BT111" s="1037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3"/>
      <c r="I112" s="1033"/>
      <c r="J112" s="1033"/>
      <c r="K112" s="1033"/>
      <c r="L112" s="1033"/>
      <c r="M112" s="1033"/>
      <c r="N112" s="1033"/>
      <c r="O112" s="1033"/>
      <c r="P112" s="1033"/>
      <c r="Q112" s="1033"/>
      <c r="R112" s="1033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7"/>
      <c r="AD112" s="1027"/>
      <c r="AE112" s="1027"/>
      <c r="AF112" s="1027"/>
      <c r="AG112" s="1035"/>
      <c r="AH112" s="1035"/>
      <c r="AI112" s="1035"/>
      <c r="AJ112" s="1035"/>
      <c r="AK112" s="307"/>
      <c r="AL112" s="682"/>
      <c r="AM112" s="682"/>
      <c r="AN112" s="682"/>
      <c r="AO112" s="682"/>
      <c r="AP112" s="682"/>
      <c r="AQ112" s="1022">
        <f>AQ96+1</f>
        <v>77</v>
      </c>
      <c r="AR112" s="1022"/>
      <c r="AS112" s="1022"/>
      <c r="AT112" s="1023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38"/>
      <c r="BN112" s="1038"/>
      <c r="BO112" s="1038"/>
      <c r="BP112" s="1037"/>
      <c r="BQ112" s="1037"/>
      <c r="BR112" s="1037"/>
      <c r="BS112" s="1037"/>
      <c r="BT112" s="1037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22"/>
      <c r="AR113" s="1022"/>
      <c r="AS113" s="1022"/>
      <c r="AT113" s="1023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38"/>
      <c r="BN113" s="1038"/>
      <c r="BO113" s="1038"/>
      <c r="BP113" s="1037"/>
      <c r="BQ113" s="1037"/>
      <c r="BR113" s="1037"/>
      <c r="BS113" s="1037"/>
      <c r="BT113" s="1037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22"/>
      <c r="AR114" s="1022"/>
      <c r="AS114" s="1022"/>
      <c r="AT114" s="1023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38"/>
      <c r="BN114" s="1038"/>
      <c r="BO114" s="1038"/>
      <c r="BP114" s="1037"/>
      <c r="BQ114" s="1037"/>
      <c r="BR114" s="1037"/>
      <c r="BS114" s="1037"/>
      <c r="BT114" s="1037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28" t="e">
        <f>VLOOKUP(C116,選手リスト,3,FALSE)</f>
        <v>#N/A</v>
      </c>
      <c r="I115" s="1028"/>
      <c r="J115" s="1028"/>
      <c r="K115" s="1028"/>
      <c r="L115" s="1028"/>
      <c r="M115" s="1028"/>
      <c r="N115" s="1028"/>
      <c r="O115" s="1028"/>
      <c r="P115" s="1028"/>
      <c r="Q115" s="1028"/>
      <c r="R115" s="1028"/>
      <c r="S115" s="1026" t="e">
        <f>VLOOKUP(C116,選手リスト,4,FALSE)</f>
        <v>#N/A</v>
      </c>
      <c r="T115" s="1026"/>
      <c r="U115" s="1026"/>
      <c r="V115" s="1026"/>
      <c r="W115" s="1026"/>
      <c r="X115" s="1026"/>
      <c r="Y115" s="1026"/>
      <c r="Z115" s="1026"/>
      <c r="AA115" s="1026"/>
      <c r="AB115" s="1026"/>
      <c r="AC115" s="1034" t="e">
        <f>VLOOKUP(C116,選手リスト,9,FALSE)</f>
        <v>#N/A</v>
      </c>
      <c r="AD115" s="1034"/>
      <c r="AE115" s="1034"/>
      <c r="AF115" s="1034"/>
      <c r="AG115" s="1035" t="e">
        <f>VLOOKUP(C116,選手リスト,6,FALSE)</f>
        <v>#N/A</v>
      </c>
      <c r="AH115" s="1035"/>
      <c r="AI115" s="1035"/>
      <c r="AJ115" s="1035"/>
      <c r="AK115" s="303"/>
      <c r="AL115" s="682"/>
      <c r="AM115" s="683"/>
      <c r="AN115" s="683"/>
      <c r="AO115" s="683"/>
      <c r="AP115" s="682"/>
      <c r="AQ115" s="1022"/>
      <c r="AR115" s="1022"/>
      <c r="AS115" s="1022"/>
      <c r="AT115" s="1023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38"/>
      <c r="BN115" s="1038"/>
      <c r="BO115" s="1038"/>
      <c r="BP115" s="1037"/>
      <c r="BQ115" s="1037"/>
      <c r="BR115" s="1037"/>
      <c r="BS115" s="1037"/>
      <c r="BT115" s="1037"/>
    </row>
    <row r="116" spans="2:72" ht="4.2" customHeight="1" x14ac:dyDescent="0.2">
      <c r="B116" s="6"/>
      <c r="C116" s="1032">
        <v>69</v>
      </c>
      <c r="D116" s="1032"/>
      <c r="E116" s="1032"/>
      <c r="F116" s="1032"/>
      <c r="G116" s="36"/>
      <c r="H116" s="1028"/>
      <c r="I116" s="1028"/>
      <c r="J116" s="1028"/>
      <c r="K116" s="1028"/>
      <c r="L116" s="1028"/>
      <c r="M116" s="1028"/>
      <c r="N116" s="1028"/>
      <c r="O116" s="1028"/>
      <c r="P116" s="1028"/>
      <c r="Q116" s="1028"/>
      <c r="R116" s="1028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34"/>
      <c r="AD116" s="1034"/>
      <c r="AE116" s="1034"/>
      <c r="AF116" s="1034"/>
      <c r="AG116" s="1035"/>
      <c r="AH116" s="1035"/>
      <c r="AI116" s="1035"/>
      <c r="AJ116" s="1035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38"/>
      <c r="BN116" s="1038"/>
      <c r="BO116" s="1038"/>
      <c r="BP116" s="1037"/>
      <c r="BQ116" s="1037"/>
      <c r="BR116" s="1037"/>
      <c r="BS116" s="1037"/>
      <c r="BT116" s="1037"/>
    </row>
    <row r="117" spans="2:72" ht="4.2" customHeight="1" x14ac:dyDescent="0.2">
      <c r="B117" s="28"/>
      <c r="C117" s="1032"/>
      <c r="D117" s="1032"/>
      <c r="E117" s="1032"/>
      <c r="F117" s="1032"/>
      <c r="G117" s="36"/>
      <c r="H117" s="1033" t="e">
        <f>VLOOKUP(C116,選手リスト,2,FALSE)</f>
        <v>#N/A</v>
      </c>
      <c r="I117" s="1033"/>
      <c r="J117" s="1033"/>
      <c r="K117" s="1033"/>
      <c r="L117" s="1033"/>
      <c r="M117" s="1033"/>
      <c r="N117" s="1033"/>
      <c r="O117" s="1033"/>
      <c r="P117" s="1033"/>
      <c r="Q117" s="1033"/>
      <c r="R117" s="1033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/>
      <c r="AD117" s="1034"/>
      <c r="AE117" s="1034"/>
      <c r="AF117" s="1034"/>
      <c r="AG117" s="1035"/>
      <c r="AH117" s="1035"/>
      <c r="AI117" s="1035"/>
      <c r="AJ117" s="1035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38"/>
      <c r="BN117" s="1038"/>
      <c r="BO117" s="1038"/>
      <c r="BP117" s="1037"/>
      <c r="BQ117" s="1037"/>
      <c r="BR117" s="1037"/>
      <c r="BS117" s="1037"/>
      <c r="BT117" s="1037"/>
    </row>
    <row r="118" spans="2:72" ht="4.2" customHeight="1" x14ac:dyDescent="0.2">
      <c r="B118" s="36"/>
      <c r="C118" s="1032"/>
      <c r="D118" s="1032"/>
      <c r="E118" s="1032"/>
      <c r="F118" s="1032"/>
      <c r="G118" s="36"/>
      <c r="H118" s="1033"/>
      <c r="I118" s="1033"/>
      <c r="J118" s="1033"/>
      <c r="K118" s="1033"/>
      <c r="L118" s="1033"/>
      <c r="M118" s="1033"/>
      <c r="N118" s="1033"/>
      <c r="O118" s="1033"/>
      <c r="P118" s="1033"/>
      <c r="Q118" s="1033"/>
      <c r="R118" s="1033"/>
      <c r="S118" s="1026" t="e">
        <f>VLOOKUP(C116,選手リスト,5,FALSE)</f>
        <v>#N/A</v>
      </c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27" t="e">
        <f>VLOOKUP(C116,選手リスト,10,FALSE)</f>
        <v>#N/A</v>
      </c>
      <c r="AD118" s="1027"/>
      <c r="AE118" s="1027"/>
      <c r="AF118" s="1027"/>
      <c r="AG118" s="1035"/>
      <c r="AH118" s="1035"/>
      <c r="AI118" s="1035"/>
      <c r="AJ118" s="1035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38"/>
      <c r="BN118" s="1038"/>
      <c r="BO118" s="1038"/>
      <c r="BP118" s="1037"/>
      <c r="BQ118" s="1037"/>
      <c r="BR118" s="1037"/>
      <c r="BS118" s="1037"/>
      <c r="BT118" s="1037"/>
    </row>
    <row r="119" spans="2:72" ht="4.2" customHeight="1" x14ac:dyDescent="0.2">
      <c r="B119" s="36"/>
      <c r="C119" s="1032"/>
      <c r="D119" s="1032"/>
      <c r="E119" s="1032"/>
      <c r="F119" s="1032"/>
      <c r="G119" s="187"/>
      <c r="H119" s="1033"/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27"/>
      <c r="AD119" s="1027"/>
      <c r="AE119" s="1027"/>
      <c r="AF119" s="1027"/>
      <c r="AG119" s="1035"/>
      <c r="AH119" s="1035"/>
      <c r="AI119" s="1035"/>
      <c r="AJ119" s="1035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38"/>
      <c r="BN119" s="1038"/>
      <c r="BO119" s="1038"/>
      <c r="BP119" s="1037"/>
      <c r="BQ119" s="1037"/>
      <c r="BR119" s="1037"/>
      <c r="BS119" s="1037"/>
      <c r="BT119" s="1037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/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/>
      <c r="AD120" s="1027"/>
      <c r="AE120" s="1027"/>
      <c r="AF120" s="1027"/>
      <c r="AG120" s="1035"/>
      <c r="AH120" s="1035"/>
      <c r="AI120" s="1035"/>
      <c r="AJ120" s="1035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38"/>
      <c r="BN120" s="1038"/>
      <c r="BO120" s="1038"/>
      <c r="BP120" s="1037"/>
      <c r="BQ120" s="1037"/>
      <c r="BR120" s="1037"/>
      <c r="BS120" s="1037"/>
      <c r="BT120" s="1037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38"/>
      <c r="BN121" s="1038"/>
      <c r="BO121" s="1038"/>
      <c r="BP121" s="1037"/>
      <c r="BQ121" s="1037"/>
      <c r="BR121" s="1037"/>
      <c r="BS121" s="1037"/>
      <c r="BT121" s="1037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22">
        <f>AY54+1</f>
        <v>97</v>
      </c>
      <c r="AZ122" s="1022"/>
      <c r="BA122" s="1022"/>
      <c r="BB122" s="1023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38"/>
      <c r="BN122" s="1038"/>
      <c r="BO122" s="1038"/>
      <c r="BP122" s="1037"/>
      <c r="BQ122" s="1037"/>
      <c r="BR122" s="1037"/>
      <c r="BS122" s="1037"/>
      <c r="BT122" s="1037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28" t="e">
        <f>VLOOKUP(C124,選手リスト,3,FALSE)</f>
        <v>#N/A</v>
      </c>
      <c r="I123" s="1028"/>
      <c r="J123" s="1028"/>
      <c r="K123" s="1028"/>
      <c r="L123" s="1028"/>
      <c r="M123" s="1028"/>
      <c r="N123" s="1028"/>
      <c r="O123" s="1028"/>
      <c r="P123" s="1028"/>
      <c r="Q123" s="1028"/>
      <c r="R123" s="1028"/>
      <c r="S123" s="1026" t="e">
        <f>VLOOKUP(C124,選手リスト,4,FALSE)</f>
        <v>#N/A</v>
      </c>
      <c r="T123" s="1026"/>
      <c r="U123" s="1026"/>
      <c r="V123" s="1026"/>
      <c r="W123" s="1026"/>
      <c r="X123" s="1026"/>
      <c r="Y123" s="1026"/>
      <c r="Z123" s="1026"/>
      <c r="AA123" s="1026"/>
      <c r="AB123" s="1026"/>
      <c r="AC123" s="1034" t="e">
        <f>VLOOKUP(C124,選手リスト,9,FALSE)</f>
        <v>#N/A</v>
      </c>
      <c r="AD123" s="1034"/>
      <c r="AE123" s="1034"/>
      <c r="AF123" s="1034"/>
      <c r="AG123" s="1035" t="e">
        <f>VLOOKUP(C124,選手リスト,6,FALSE)</f>
        <v>#N/A</v>
      </c>
      <c r="AH123" s="1035"/>
      <c r="AI123" s="1035"/>
      <c r="AJ123" s="1035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22"/>
      <c r="AZ123" s="1022"/>
      <c r="BA123" s="1022"/>
      <c r="BB123" s="1023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38"/>
      <c r="BN123" s="1038"/>
      <c r="BO123" s="1038"/>
      <c r="BP123" s="1037"/>
      <c r="BQ123" s="1037"/>
      <c r="BR123" s="1037"/>
      <c r="BS123" s="1037"/>
      <c r="BT123" s="1037"/>
    </row>
    <row r="124" spans="2:72" ht="4.2" customHeight="1" x14ac:dyDescent="0.2">
      <c r="B124" s="28"/>
      <c r="C124" s="1032">
        <v>70</v>
      </c>
      <c r="D124" s="1032"/>
      <c r="E124" s="1032"/>
      <c r="F124" s="1032"/>
      <c r="G124" s="36"/>
      <c r="H124" s="1028"/>
      <c r="I124" s="1028"/>
      <c r="J124" s="1028"/>
      <c r="K124" s="1028"/>
      <c r="L124" s="1028"/>
      <c r="M124" s="1028"/>
      <c r="N124" s="1028"/>
      <c r="O124" s="1028"/>
      <c r="P124" s="1028"/>
      <c r="Q124" s="1028"/>
      <c r="R124" s="1028"/>
      <c r="S124" s="1026"/>
      <c r="T124" s="1026"/>
      <c r="U124" s="1026"/>
      <c r="V124" s="1026"/>
      <c r="W124" s="1026"/>
      <c r="X124" s="1026"/>
      <c r="Y124" s="1026"/>
      <c r="Z124" s="1026"/>
      <c r="AA124" s="1026"/>
      <c r="AB124" s="1026"/>
      <c r="AC124" s="1034"/>
      <c r="AD124" s="1034"/>
      <c r="AE124" s="1034"/>
      <c r="AF124" s="1034"/>
      <c r="AG124" s="1035"/>
      <c r="AH124" s="1035"/>
      <c r="AI124" s="1035"/>
      <c r="AJ124" s="1035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22"/>
      <c r="AZ124" s="1022"/>
      <c r="BA124" s="1022"/>
      <c r="BB124" s="1023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38"/>
      <c r="BN124" s="1038"/>
      <c r="BO124" s="1038"/>
      <c r="BP124" s="1037"/>
      <c r="BQ124" s="1037"/>
      <c r="BR124" s="1037"/>
      <c r="BS124" s="1037"/>
      <c r="BT124" s="1037"/>
    </row>
    <row r="125" spans="2:72" ht="4.2" customHeight="1" x14ac:dyDescent="0.2">
      <c r="B125" s="36"/>
      <c r="C125" s="1032"/>
      <c r="D125" s="1032"/>
      <c r="E125" s="1032"/>
      <c r="F125" s="1032"/>
      <c r="G125" s="36"/>
      <c r="H125" s="1033" t="e">
        <f>VLOOKUP(C124,選手リスト,2,FALSE)</f>
        <v>#N/A</v>
      </c>
      <c r="I125" s="1033"/>
      <c r="J125" s="1033"/>
      <c r="K125" s="1033"/>
      <c r="L125" s="1033"/>
      <c r="M125" s="1033"/>
      <c r="N125" s="1033"/>
      <c r="O125" s="1033"/>
      <c r="P125" s="1033"/>
      <c r="Q125" s="1033"/>
      <c r="R125" s="1033"/>
      <c r="S125" s="1026"/>
      <c r="T125" s="1026"/>
      <c r="U125" s="1026"/>
      <c r="V125" s="1026"/>
      <c r="W125" s="1026"/>
      <c r="X125" s="1026"/>
      <c r="Y125" s="1026"/>
      <c r="Z125" s="1026"/>
      <c r="AA125" s="1026"/>
      <c r="AB125" s="1026"/>
      <c r="AC125" s="1034"/>
      <c r="AD125" s="1034"/>
      <c r="AE125" s="1034"/>
      <c r="AF125" s="1034"/>
      <c r="AG125" s="1035"/>
      <c r="AH125" s="1035"/>
      <c r="AI125" s="1035"/>
      <c r="AJ125" s="1035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22"/>
      <c r="AZ125" s="1022"/>
      <c r="BA125" s="1022"/>
      <c r="BB125" s="1023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38"/>
      <c r="BN125" s="1038"/>
      <c r="BO125" s="1038"/>
      <c r="BP125" s="1037"/>
      <c r="BQ125" s="1037"/>
      <c r="BR125" s="1037"/>
      <c r="BS125" s="1037"/>
      <c r="BT125" s="1037"/>
    </row>
    <row r="126" spans="2:72" ht="4.2" customHeight="1" x14ac:dyDescent="0.2">
      <c r="B126" s="36"/>
      <c r="C126" s="1032"/>
      <c r="D126" s="1032"/>
      <c r="E126" s="1032"/>
      <c r="F126" s="1032"/>
      <c r="G126" s="36"/>
      <c r="H126" s="1033"/>
      <c r="I126" s="1033"/>
      <c r="J126" s="1033"/>
      <c r="K126" s="1033"/>
      <c r="L126" s="1033"/>
      <c r="M126" s="1033"/>
      <c r="N126" s="1033"/>
      <c r="O126" s="1033"/>
      <c r="P126" s="1033"/>
      <c r="Q126" s="1033"/>
      <c r="R126" s="1033"/>
      <c r="S126" s="1026" t="e">
        <f>VLOOKUP(C124,選手リスト,5,FALSE)</f>
        <v>#N/A</v>
      </c>
      <c r="T126" s="1026"/>
      <c r="U126" s="1026"/>
      <c r="V126" s="1026"/>
      <c r="W126" s="1026"/>
      <c r="X126" s="1026"/>
      <c r="Y126" s="1026"/>
      <c r="Z126" s="1026"/>
      <c r="AA126" s="1026"/>
      <c r="AB126" s="1026"/>
      <c r="AC126" s="1027" t="e">
        <f>VLOOKUP(C124,選手リスト,10,FALSE)</f>
        <v>#N/A</v>
      </c>
      <c r="AD126" s="1027"/>
      <c r="AE126" s="1027"/>
      <c r="AF126" s="1027"/>
      <c r="AG126" s="1035"/>
      <c r="AH126" s="1035"/>
      <c r="AI126" s="1035"/>
      <c r="AJ126" s="1035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38"/>
      <c r="BN126" s="1038"/>
      <c r="BO126" s="1038"/>
      <c r="BP126" s="1037"/>
      <c r="BQ126" s="1037"/>
      <c r="BR126" s="1037"/>
      <c r="BS126" s="1037"/>
      <c r="BT126" s="1037"/>
    </row>
    <row r="127" spans="2:72" ht="4.2" customHeight="1" x14ac:dyDescent="0.2">
      <c r="B127" s="36"/>
      <c r="C127" s="1032"/>
      <c r="D127" s="1032"/>
      <c r="E127" s="1032"/>
      <c r="F127" s="1032"/>
      <c r="G127" s="187"/>
      <c r="H127" s="1033"/>
      <c r="I127" s="1033"/>
      <c r="J127" s="1033"/>
      <c r="K127" s="1033"/>
      <c r="L127" s="1033"/>
      <c r="M127" s="1033"/>
      <c r="N127" s="1033"/>
      <c r="O127" s="1033"/>
      <c r="P127" s="1033"/>
      <c r="Q127" s="1033"/>
      <c r="R127" s="1033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7"/>
      <c r="AD127" s="1027"/>
      <c r="AE127" s="1027"/>
      <c r="AF127" s="1027"/>
      <c r="AG127" s="1035"/>
      <c r="AH127" s="1035"/>
      <c r="AI127" s="1035"/>
      <c r="AJ127" s="1035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38"/>
      <c r="BN127" s="1038"/>
      <c r="BO127" s="1038"/>
      <c r="BP127" s="1037"/>
      <c r="BQ127" s="1037"/>
      <c r="BR127" s="1037"/>
      <c r="BS127" s="1037"/>
      <c r="BT127" s="1037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3"/>
      <c r="I128" s="1033"/>
      <c r="J128" s="1033"/>
      <c r="K128" s="1033"/>
      <c r="L128" s="1033"/>
      <c r="M128" s="1033"/>
      <c r="N128" s="1033"/>
      <c r="O128" s="1033"/>
      <c r="P128" s="1033"/>
      <c r="Q128" s="1033"/>
      <c r="R128" s="1033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7"/>
      <c r="AD128" s="1027"/>
      <c r="AE128" s="1027"/>
      <c r="AF128" s="1027"/>
      <c r="AG128" s="1035"/>
      <c r="AH128" s="1035"/>
      <c r="AI128" s="1035"/>
      <c r="AJ128" s="1035"/>
      <c r="AK128" s="307"/>
      <c r="AL128" s="682"/>
      <c r="AM128" s="682"/>
      <c r="AN128" s="682"/>
      <c r="AO128" s="682"/>
      <c r="AP128" s="682"/>
      <c r="AQ128" s="1022">
        <f>AQ112+1</f>
        <v>78</v>
      </c>
      <c r="AR128" s="1022"/>
      <c r="AS128" s="1022"/>
      <c r="AT128" s="1023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38"/>
      <c r="BN128" s="1038"/>
      <c r="BO128" s="1038"/>
      <c r="BP128" s="1037"/>
      <c r="BQ128" s="1037"/>
      <c r="BR128" s="1037"/>
      <c r="BS128" s="1037"/>
      <c r="BT128" s="1037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22"/>
      <c r="AR129" s="1022"/>
      <c r="AS129" s="1022"/>
      <c r="AT129" s="1023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38"/>
      <c r="BN129" s="1038"/>
      <c r="BO129" s="1038"/>
      <c r="BP129" s="1037"/>
      <c r="BQ129" s="1037"/>
      <c r="BR129" s="1037"/>
      <c r="BS129" s="1037"/>
      <c r="BT129" s="1037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22"/>
      <c r="AR130" s="1022"/>
      <c r="AS130" s="1022"/>
      <c r="AT130" s="1023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38"/>
      <c r="BN130" s="1038"/>
      <c r="BO130" s="1038"/>
      <c r="BP130" s="1037"/>
      <c r="BQ130" s="1037"/>
      <c r="BR130" s="1037"/>
      <c r="BS130" s="1037"/>
      <c r="BT130" s="1037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28" t="e">
        <f>VLOOKUP(C132,選手リスト,3,FALSE)</f>
        <v>#N/A</v>
      </c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1026" t="e">
        <f>VLOOKUP(C132,選手リスト,4,FALSE)</f>
        <v>#N/A</v>
      </c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 t="e">
        <f>VLOOKUP(C132,選手リスト,9,FALSE)</f>
        <v>#N/A</v>
      </c>
      <c r="AD131" s="1034"/>
      <c r="AE131" s="1034"/>
      <c r="AF131" s="1034"/>
      <c r="AG131" s="1035" t="e">
        <f>VLOOKUP(C132,選手リスト,6,FALSE)</f>
        <v>#N/A</v>
      </c>
      <c r="AH131" s="1035"/>
      <c r="AI131" s="1035"/>
      <c r="AJ131" s="1035"/>
      <c r="AK131" s="308"/>
      <c r="AL131" s="682"/>
      <c r="AM131" s="683"/>
      <c r="AN131" s="683"/>
      <c r="AO131" s="683"/>
      <c r="AP131" s="682"/>
      <c r="AQ131" s="1022"/>
      <c r="AR131" s="1022"/>
      <c r="AS131" s="1022"/>
      <c r="AT131" s="1023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38"/>
      <c r="BN131" s="1038"/>
      <c r="BO131" s="1038"/>
      <c r="BP131" s="1037"/>
      <c r="BQ131" s="1037"/>
      <c r="BR131" s="1037"/>
      <c r="BS131" s="1037"/>
      <c r="BT131" s="1037"/>
    </row>
    <row r="132" spans="2:72" ht="4.2" customHeight="1" x14ac:dyDescent="0.2">
      <c r="B132" s="36"/>
      <c r="C132" s="1032">
        <v>71</v>
      </c>
      <c r="D132" s="1032"/>
      <c r="E132" s="1032"/>
      <c r="F132" s="1032"/>
      <c r="G132" s="36"/>
      <c r="H132" s="1028"/>
      <c r="I132" s="1028"/>
      <c r="J132" s="1028"/>
      <c r="K132" s="1028"/>
      <c r="L132" s="1028"/>
      <c r="M132" s="1028"/>
      <c r="N132" s="1028"/>
      <c r="O132" s="1028"/>
      <c r="P132" s="1028"/>
      <c r="Q132" s="1028"/>
      <c r="R132" s="1028"/>
      <c r="S132" s="1026"/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34"/>
      <c r="AD132" s="1034"/>
      <c r="AE132" s="1034"/>
      <c r="AF132" s="1034"/>
      <c r="AG132" s="1035"/>
      <c r="AH132" s="1035"/>
      <c r="AI132" s="1035"/>
      <c r="AJ132" s="1035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38"/>
      <c r="BN132" s="1038"/>
      <c r="BO132" s="1038"/>
      <c r="BP132" s="1037"/>
      <c r="BQ132" s="1037"/>
      <c r="BR132" s="1037"/>
      <c r="BS132" s="1037"/>
      <c r="BT132" s="1037"/>
    </row>
    <row r="133" spans="2:72" ht="4.2" customHeight="1" x14ac:dyDescent="0.2">
      <c r="C133" s="1032"/>
      <c r="D133" s="1032"/>
      <c r="E133" s="1032"/>
      <c r="F133" s="1032"/>
      <c r="G133" s="36"/>
      <c r="H133" s="1033" t="e">
        <f>VLOOKUP(C132,選手リスト,2,FALSE)</f>
        <v>#N/A</v>
      </c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34"/>
      <c r="AD133" s="1034"/>
      <c r="AE133" s="1034"/>
      <c r="AF133" s="1034"/>
      <c r="AG133" s="1035"/>
      <c r="AH133" s="1035"/>
      <c r="AI133" s="1035"/>
      <c r="AJ133" s="1035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38"/>
      <c r="BN133" s="1038"/>
      <c r="BO133" s="1038"/>
      <c r="BP133" s="1037"/>
      <c r="BQ133" s="1037"/>
      <c r="BR133" s="1037"/>
      <c r="BS133" s="1037"/>
      <c r="BT133" s="1037"/>
    </row>
    <row r="134" spans="2:72" ht="4.2" customHeight="1" x14ac:dyDescent="0.2">
      <c r="C134" s="1032"/>
      <c r="D134" s="1032"/>
      <c r="E134" s="1032"/>
      <c r="F134" s="1032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 t="e">
        <f>VLOOKUP(C132,選手リスト,5,FALSE)</f>
        <v>#N/A</v>
      </c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 t="e">
        <f>VLOOKUP(C132,選手リスト,10,FALSE)</f>
        <v>#N/A</v>
      </c>
      <c r="AD134" s="1027"/>
      <c r="AE134" s="1027"/>
      <c r="AF134" s="1027"/>
      <c r="AG134" s="1035"/>
      <c r="AH134" s="1035"/>
      <c r="AI134" s="1035"/>
      <c r="AJ134" s="1035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38"/>
      <c r="BN134" s="1038"/>
      <c r="BO134" s="1038"/>
      <c r="BP134" s="1037"/>
      <c r="BQ134" s="1037"/>
      <c r="BR134" s="1037"/>
      <c r="BS134" s="1037"/>
      <c r="BT134" s="1037"/>
    </row>
    <row r="135" spans="2:72" ht="4.2" customHeight="1" x14ac:dyDescent="0.2">
      <c r="C135" s="1032"/>
      <c r="D135" s="1032"/>
      <c r="E135" s="1032"/>
      <c r="F135" s="1032"/>
      <c r="G135" s="187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3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7"/>
      <c r="AD135" s="1027"/>
      <c r="AE135" s="1027"/>
      <c r="AF135" s="1027"/>
      <c r="AG135" s="1035"/>
      <c r="AH135" s="1035"/>
      <c r="AI135" s="1035"/>
      <c r="AJ135" s="1035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38"/>
      <c r="BN135" s="1038"/>
      <c r="BO135" s="1038"/>
      <c r="BP135" s="1037"/>
      <c r="BQ135" s="1037"/>
      <c r="BR135" s="1037"/>
      <c r="BS135" s="1037"/>
      <c r="BT135" s="1037"/>
    </row>
    <row r="136" spans="2:72" ht="4.2" customHeight="1" x14ac:dyDescent="0.2">
      <c r="C136" s="36"/>
      <c r="D136" s="36"/>
      <c r="E136" s="36"/>
      <c r="F136" s="36"/>
      <c r="G136" s="36"/>
      <c r="H136" s="1033"/>
      <c r="I136" s="1033"/>
      <c r="J136" s="1033"/>
      <c r="K136" s="1033"/>
      <c r="L136" s="1033"/>
      <c r="M136" s="1033"/>
      <c r="N136" s="1033"/>
      <c r="O136" s="1033"/>
      <c r="P136" s="1033"/>
      <c r="Q136" s="1033"/>
      <c r="R136" s="1033"/>
      <c r="S136" s="1026"/>
      <c r="T136" s="1026"/>
      <c r="U136" s="1026"/>
      <c r="V136" s="1026"/>
      <c r="W136" s="1026"/>
      <c r="X136" s="1026"/>
      <c r="Y136" s="1026"/>
      <c r="Z136" s="1026"/>
      <c r="AA136" s="1026"/>
      <c r="AB136" s="1026"/>
      <c r="AC136" s="1027"/>
      <c r="AD136" s="1027"/>
      <c r="AE136" s="1027"/>
      <c r="AF136" s="1027"/>
      <c r="AG136" s="1035"/>
      <c r="AH136" s="1035"/>
      <c r="AI136" s="1035"/>
      <c r="AJ136" s="1035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38"/>
      <c r="BN136" s="1038"/>
      <c r="BO136" s="1038"/>
      <c r="BP136" s="1037"/>
      <c r="BQ136" s="1037"/>
      <c r="BR136" s="1037"/>
      <c r="BS136" s="1037"/>
      <c r="BT136" s="1037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38"/>
      <c r="BN137" s="1038"/>
      <c r="BO137" s="1038"/>
      <c r="BP137" s="1037"/>
      <c r="BQ137" s="1037"/>
      <c r="BR137" s="1037"/>
      <c r="BS137" s="1037"/>
      <c r="BT137" s="1037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38"/>
      <c r="BN138" s="1038"/>
      <c r="BO138" s="1038"/>
      <c r="BP138" s="1037"/>
      <c r="BQ138" s="1037"/>
      <c r="BR138" s="1037"/>
      <c r="BS138" s="1037"/>
      <c r="BT138" s="1037"/>
    </row>
    <row r="139" spans="2:72" ht="4.2" customHeight="1" x14ac:dyDescent="0.2">
      <c r="C139" s="295"/>
      <c r="D139" s="295"/>
      <c r="E139" s="295"/>
      <c r="F139" s="295"/>
      <c r="G139" s="187"/>
      <c r="H139" s="1028" t="e">
        <f>VLOOKUP(C140,選手リスト,3,FALSE)</f>
        <v>#N/A</v>
      </c>
      <c r="I139" s="1028"/>
      <c r="J139" s="1028"/>
      <c r="K139" s="1028"/>
      <c r="L139" s="1028"/>
      <c r="M139" s="1028"/>
      <c r="N139" s="1028"/>
      <c r="O139" s="1028"/>
      <c r="P139" s="1028"/>
      <c r="Q139" s="1028"/>
      <c r="R139" s="1028"/>
      <c r="S139" s="1026" t="e">
        <f>VLOOKUP(C140,選手リスト,4,FALSE)</f>
        <v>#N/A</v>
      </c>
      <c r="T139" s="1026"/>
      <c r="U139" s="1026"/>
      <c r="V139" s="1026"/>
      <c r="W139" s="1026"/>
      <c r="X139" s="1026"/>
      <c r="Y139" s="1026"/>
      <c r="Z139" s="1026"/>
      <c r="AA139" s="1026"/>
      <c r="AB139" s="1026"/>
      <c r="AC139" s="1034" t="e">
        <f>VLOOKUP(C140,選手リスト,9,FALSE)</f>
        <v>#N/A</v>
      </c>
      <c r="AD139" s="1034"/>
      <c r="AE139" s="1034"/>
      <c r="AF139" s="1034"/>
      <c r="AG139" s="1035" t="e">
        <f>VLOOKUP(C140,選手リスト,6,FALSE)</f>
        <v>#N/A</v>
      </c>
      <c r="AH139" s="1035"/>
      <c r="AI139" s="1035"/>
      <c r="AJ139" s="1035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22">
        <f>AU104+1</f>
        <v>91</v>
      </c>
      <c r="AV139" s="1022"/>
      <c r="AW139" s="1022"/>
      <c r="AX139" s="1023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38"/>
      <c r="BN139" s="1038"/>
      <c r="BO139" s="1038"/>
      <c r="BP139" s="1037"/>
      <c r="BQ139" s="1037"/>
      <c r="BR139" s="1037"/>
      <c r="BS139" s="1037"/>
      <c r="BT139" s="1037"/>
    </row>
    <row r="140" spans="2:72" ht="4.2" customHeight="1" x14ac:dyDescent="0.2">
      <c r="C140" s="1032">
        <v>72</v>
      </c>
      <c r="D140" s="1032"/>
      <c r="E140" s="1032"/>
      <c r="F140" s="1032"/>
      <c r="G140" s="36"/>
      <c r="H140" s="1028"/>
      <c r="I140" s="1028"/>
      <c r="J140" s="1028"/>
      <c r="K140" s="1028"/>
      <c r="L140" s="1028"/>
      <c r="M140" s="1028"/>
      <c r="N140" s="1028"/>
      <c r="O140" s="1028"/>
      <c r="P140" s="1028"/>
      <c r="Q140" s="1028"/>
      <c r="R140" s="1028"/>
      <c r="S140" s="1026"/>
      <c r="T140" s="1026"/>
      <c r="U140" s="1026"/>
      <c r="V140" s="1026"/>
      <c r="W140" s="1026"/>
      <c r="X140" s="1026"/>
      <c r="Y140" s="1026"/>
      <c r="Z140" s="1026"/>
      <c r="AA140" s="1026"/>
      <c r="AB140" s="1026"/>
      <c r="AC140" s="1034"/>
      <c r="AD140" s="1034"/>
      <c r="AE140" s="1034"/>
      <c r="AF140" s="1034"/>
      <c r="AG140" s="1035"/>
      <c r="AH140" s="1035"/>
      <c r="AI140" s="1035"/>
      <c r="AJ140" s="1035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22"/>
      <c r="AV140" s="1022"/>
      <c r="AW140" s="1022"/>
      <c r="AX140" s="1023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38"/>
      <c r="BN140" s="1038"/>
      <c r="BO140" s="1038"/>
      <c r="BP140" s="1037"/>
      <c r="BQ140" s="1037"/>
      <c r="BR140" s="1037"/>
      <c r="BS140" s="1037"/>
      <c r="BT140" s="1037"/>
    </row>
    <row r="141" spans="2:72" ht="4.2" customHeight="1" x14ac:dyDescent="0.2">
      <c r="C141" s="1032"/>
      <c r="D141" s="1032"/>
      <c r="E141" s="1032"/>
      <c r="F141" s="1032"/>
      <c r="G141" s="36"/>
      <c r="H141" s="1033" t="e">
        <f>VLOOKUP(C140,選手リスト,2,FALSE)</f>
        <v>#N/A</v>
      </c>
      <c r="I141" s="1033"/>
      <c r="J141" s="1033"/>
      <c r="K141" s="1033"/>
      <c r="L141" s="1033"/>
      <c r="M141" s="1033"/>
      <c r="N141" s="1033"/>
      <c r="O141" s="1033"/>
      <c r="P141" s="1033"/>
      <c r="Q141" s="1033"/>
      <c r="R141" s="1033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/>
      <c r="AD141" s="1034"/>
      <c r="AE141" s="1034"/>
      <c r="AF141" s="1034"/>
      <c r="AG141" s="1035"/>
      <c r="AH141" s="1035"/>
      <c r="AI141" s="1035"/>
      <c r="AJ141" s="1035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22"/>
      <c r="AV141" s="1022"/>
      <c r="AW141" s="1022"/>
      <c r="AX141" s="1023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38"/>
      <c r="BN141" s="1038"/>
      <c r="BO141" s="1038"/>
      <c r="BP141" s="1037"/>
      <c r="BQ141" s="1037"/>
      <c r="BR141" s="1037"/>
      <c r="BS141" s="1037"/>
      <c r="BT141" s="1037"/>
    </row>
    <row r="142" spans="2:72" ht="4.2" customHeight="1" x14ac:dyDescent="0.2">
      <c r="C142" s="1032"/>
      <c r="D142" s="1032"/>
      <c r="E142" s="1032"/>
      <c r="F142" s="1032"/>
      <c r="G142" s="36"/>
      <c r="H142" s="1033"/>
      <c r="I142" s="1033"/>
      <c r="J142" s="1033"/>
      <c r="K142" s="1033"/>
      <c r="L142" s="1033"/>
      <c r="M142" s="1033"/>
      <c r="N142" s="1033"/>
      <c r="O142" s="1033"/>
      <c r="P142" s="1033"/>
      <c r="Q142" s="1033"/>
      <c r="R142" s="1033"/>
      <c r="S142" s="1026" t="e">
        <f>VLOOKUP(C140,選手リスト,5,FALSE)</f>
        <v>#N/A</v>
      </c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27" t="e">
        <f>VLOOKUP(C140,選手リスト,10,FALSE)</f>
        <v>#N/A</v>
      </c>
      <c r="AD142" s="1027"/>
      <c r="AE142" s="1027"/>
      <c r="AF142" s="1027"/>
      <c r="AG142" s="1035"/>
      <c r="AH142" s="1035"/>
      <c r="AI142" s="1035"/>
      <c r="AJ142" s="1035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22"/>
      <c r="AV142" s="1022"/>
      <c r="AW142" s="1022"/>
      <c r="AX142" s="1023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38"/>
      <c r="BN142" s="1038"/>
      <c r="BO142" s="1038"/>
      <c r="BP142" s="1037"/>
      <c r="BQ142" s="1037"/>
      <c r="BR142" s="1037"/>
      <c r="BS142" s="1037"/>
      <c r="BT142" s="1037"/>
    </row>
    <row r="143" spans="2:72" ht="4.2" customHeight="1" x14ac:dyDescent="0.2">
      <c r="C143" s="1032"/>
      <c r="D143" s="1032"/>
      <c r="E143" s="1032"/>
      <c r="F143" s="1032"/>
      <c r="G143" s="187"/>
      <c r="H143" s="1033"/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27"/>
      <c r="AD143" s="1027"/>
      <c r="AE143" s="1027"/>
      <c r="AF143" s="1027"/>
      <c r="AG143" s="1035"/>
      <c r="AH143" s="1035"/>
      <c r="AI143" s="1035"/>
      <c r="AJ143" s="1035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/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/>
      <c r="AD144" s="1027"/>
      <c r="AE144" s="1027"/>
      <c r="AF144" s="1027"/>
      <c r="AG144" s="1035"/>
      <c r="AH144" s="1035"/>
      <c r="AI144" s="1035"/>
      <c r="AJ144" s="1035"/>
      <c r="AK144" s="307"/>
      <c r="AL144" s="1022">
        <f>AL32+1</f>
        <v>55</v>
      </c>
      <c r="AM144" s="1022"/>
      <c r="AN144" s="1022"/>
      <c r="AO144" s="1023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22"/>
      <c r="AM145" s="1022"/>
      <c r="AN145" s="1022"/>
      <c r="AO145" s="1023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22"/>
      <c r="AM146" s="1022"/>
      <c r="AN146" s="1022"/>
      <c r="AO146" s="1023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28" t="e">
        <f>VLOOKUP(C148,選手リスト,3,FALSE)</f>
        <v>#N/A</v>
      </c>
      <c r="I147" s="1028"/>
      <c r="J147" s="1028"/>
      <c r="K147" s="1028"/>
      <c r="L147" s="1028"/>
      <c r="M147" s="1028"/>
      <c r="N147" s="1028"/>
      <c r="O147" s="1028"/>
      <c r="P147" s="1028"/>
      <c r="Q147" s="1028"/>
      <c r="R147" s="1028"/>
      <c r="S147" s="1026"/>
      <c r="T147" s="1026"/>
      <c r="U147" s="1026"/>
      <c r="V147" s="1026"/>
      <c r="W147" s="1026"/>
      <c r="X147" s="1026"/>
      <c r="Y147" s="1026"/>
      <c r="Z147" s="1026"/>
      <c r="AA147" s="1026"/>
      <c r="AB147" s="1026"/>
      <c r="AC147" s="1034" t="e">
        <f>VLOOKUP(C148,選手リスト,9,FALSE)</f>
        <v>#N/A</v>
      </c>
      <c r="AD147" s="1034"/>
      <c r="AE147" s="1034"/>
      <c r="AF147" s="1034"/>
      <c r="AG147" s="1035" t="e">
        <f>VLOOKUP(C148,選手リスト,6,FALSE)</f>
        <v>#N/A</v>
      </c>
      <c r="AH147" s="1035"/>
      <c r="AI147" s="1035"/>
      <c r="AJ147" s="1035"/>
      <c r="AK147" s="308"/>
      <c r="AL147" s="1022"/>
      <c r="AM147" s="1022"/>
      <c r="AN147" s="1022"/>
      <c r="AO147" s="1023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32">
        <v>73</v>
      </c>
      <c r="D148" s="1032"/>
      <c r="E148" s="1032"/>
      <c r="F148" s="1032"/>
      <c r="G148" s="36"/>
      <c r="H148" s="1028"/>
      <c r="I148" s="1028"/>
      <c r="J148" s="1028"/>
      <c r="K148" s="1028"/>
      <c r="L148" s="1028"/>
      <c r="M148" s="1028"/>
      <c r="N148" s="1028"/>
      <c r="O148" s="1028"/>
      <c r="P148" s="1028"/>
      <c r="Q148" s="1028"/>
      <c r="R148" s="1028"/>
      <c r="S148" s="1026"/>
      <c r="T148" s="1026"/>
      <c r="U148" s="1026"/>
      <c r="V148" s="1026"/>
      <c r="W148" s="1026"/>
      <c r="X148" s="1026"/>
      <c r="Y148" s="1026"/>
      <c r="Z148" s="1026"/>
      <c r="AA148" s="1026"/>
      <c r="AB148" s="1026"/>
      <c r="AC148" s="1034"/>
      <c r="AD148" s="1034"/>
      <c r="AE148" s="1034"/>
      <c r="AF148" s="1034"/>
      <c r="AG148" s="1035"/>
      <c r="AH148" s="1035"/>
      <c r="AI148" s="1035"/>
      <c r="AJ148" s="1035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32"/>
      <c r="D149" s="1032"/>
      <c r="E149" s="1032"/>
      <c r="F149" s="1032"/>
      <c r="G149" s="36"/>
      <c r="H149" s="1033" t="e">
        <f>VLOOKUP(C148,選手リスト,2,FALSE)</f>
        <v>#N/A</v>
      </c>
      <c r="I149" s="1033"/>
      <c r="J149" s="1033"/>
      <c r="K149" s="1033"/>
      <c r="L149" s="1033"/>
      <c r="M149" s="1033"/>
      <c r="N149" s="1033"/>
      <c r="O149" s="1033"/>
      <c r="P149" s="1033"/>
      <c r="Q149" s="1033"/>
      <c r="R149" s="1033"/>
      <c r="S149" s="1026"/>
      <c r="T149" s="1026"/>
      <c r="U149" s="1026"/>
      <c r="V149" s="1026"/>
      <c r="W149" s="1026"/>
      <c r="X149" s="1026"/>
      <c r="Y149" s="1026"/>
      <c r="Z149" s="1026"/>
      <c r="AA149" s="1026"/>
      <c r="AB149" s="1026"/>
      <c r="AC149" s="1034"/>
      <c r="AD149" s="1034"/>
      <c r="AE149" s="1034"/>
      <c r="AF149" s="1034"/>
      <c r="AG149" s="1035"/>
      <c r="AH149" s="1035"/>
      <c r="AI149" s="1035"/>
      <c r="AJ149" s="1035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32"/>
      <c r="D150" s="1032"/>
      <c r="E150" s="1032"/>
      <c r="F150" s="1032"/>
      <c r="G150" s="36"/>
      <c r="H150" s="1033"/>
      <c r="I150" s="1033"/>
      <c r="J150" s="1033"/>
      <c r="K150" s="1033"/>
      <c r="L150" s="1033"/>
      <c r="M150" s="1033"/>
      <c r="N150" s="1033"/>
      <c r="O150" s="1033"/>
      <c r="P150" s="1033"/>
      <c r="Q150" s="1033"/>
      <c r="R150" s="1033"/>
      <c r="S150" s="1026" t="e">
        <f>VLOOKUP(C148,選手リスト,5,FALSE)</f>
        <v>#N/A</v>
      </c>
      <c r="T150" s="1026"/>
      <c r="U150" s="1026"/>
      <c r="V150" s="1026"/>
      <c r="W150" s="1026"/>
      <c r="X150" s="1026"/>
      <c r="Y150" s="1026"/>
      <c r="Z150" s="1026"/>
      <c r="AA150" s="1026"/>
      <c r="AB150" s="1026"/>
      <c r="AC150" s="1027" t="e">
        <f>VLOOKUP(C148,選手リスト,10,FALSE)</f>
        <v>#N/A</v>
      </c>
      <c r="AD150" s="1027"/>
      <c r="AE150" s="1027"/>
      <c r="AF150" s="1027"/>
      <c r="AG150" s="1035"/>
      <c r="AH150" s="1035"/>
      <c r="AI150" s="1035"/>
      <c r="AJ150" s="1035"/>
      <c r="AK150" s="307"/>
      <c r="AL150" s="682"/>
      <c r="AM150" s="682"/>
      <c r="AN150" s="682"/>
      <c r="AO150" s="683"/>
      <c r="AP150" s="682"/>
      <c r="AQ150" s="1022">
        <f>AQ128+1</f>
        <v>79</v>
      </c>
      <c r="AR150" s="1022"/>
      <c r="AS150" s="1022"/>
      <c r="AT150" s="1023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32"/>
      <c r="D151" s="1032"/>
      <c r="E151" s="1032"/>
      <c r="F151" s="1032"/>
      <c r="G151" s="187"/>
      <c r="H151" s="1033"/>
      <c r="I151" s="1033"/>
      <c r="J151" s="1033"/>
      <c r="K151" s="1033"/>
      <c r="L151" s="1033"/>
      <c r="M151" s="1033"/>
      <c r="N151" s="1033"/>
      <c r="O151" s="1033"/>
      <c r="P151" s="1033"/>
      <c r="Q151" s="1033"/>
      <c r="R151" s="1033"/>
      <c r="S151" s="1026"/>
      <c r="T151" s="1026"/>
      <c r="U151" s="1026"/>
      <c r="V151" s="1026"/>
      <c r="W151" s="1026"/>
      <c r="X151" s="1026"/>
      <c r="Y151" s="1026"/>
      <c r="Z151" s="1026"/>
      <c r="AA151" s="1026"/>
      <c r="AB151" s="1026"/>
      <c r="AC151" s="1027"/>
      <c r="AD151" s="1027"/>
      <c r="AE151" s="1027"/>
      <c r="AF151" s="1027"/>
      <c r="AG151" s="1035"/>
      <c r="AH151" s="1035"/>
      <c r="AI151" s="1035"/>
      <c r="AJ151" s="1035"/>
      <c r="AK151" s="307"/>
      <c r="AL151" s="682"/>
      <c r="AM151" s="682"/>
      <c r="AN151" s="682"/>
      <c r="AO151" s="682"/>
      <c r="AP151" s="682"/>
      <c r="AQ151" s="1022"/>
      <c r="AR151" s="1022"/>
      <c r="AS151" s="1022"/>
      <c r="AT151" s="1023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3"/>
      <c r="I152" s="1033"/>
      <c r="J152" s="1033"/>
      <c r="K152" s="1033"/>
      <c r="L152" s="1033"/>
      <c r="M152" s="1033"/>
      <c r="N152" s="1033"/>
      <c r="O152" s="1033"/>
      <c r="P152" s="1033"/>
      <c r="Q152" s="1033"/>
      <c r="R152" s="1033"/>
      <c r="S152" s="1026"/>
      <c r="T152" s="1026"/>
      <c r="U152" s="1026"/>
      <c r="V152" s="1026"/>
      <c r="W152" s="1026"/>
      <c r="X152" s="1026"/>
      <c r="Y152" s="1026"/>
      <c r="Z152" s="1026"/>
      <c r="AA152" s="1026"/>
      <c r="AB152" s="1026"/>
      <c r="AC152" s="1027"/>
      <c r="AD152" s="1027"/>
      <c r="AE152" s="1027"/>
      <c r="AF152" s="1027"/>
      <c r="AG152" s="1035"/>
      <c r="AH152" s="1035"/>
      <c r="AI152" s="1035"/>
      <c r="AJ152" s="1035"/>
      <c r="AK152" s="307"/>
      <c r="AL152" s="682"/>
      <c r="AM152" s="682"/>
      <c r="AN152" s="682"/>
      <c r="AO152" s="682"/>
      <c r="AP152" s="682"/>
      <c r="AQ152" s="1022"/>
      <c r="AR152" s="1022"/>
      <c r="AS152" s="1022"/>
      <c r="AT152" s="1023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22"/>
      <c r="AR153" s="1022"/>
      <c r="AS153" s="1022"/>
      <c r="AT153" s="1023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28" t="e">
        <f>VLOOKUP(C156,選手リスト,3,FALSE)</f>
        <v>#N/A</v>
      </c>
      <c r="I155" s="1028"/>
      <c r="J155" s="1028"/>
      <c r="K155" s="1028"/>
      <c r="L155" s="1028"/>
      <c r="M155" s="1028"/>
      <c r="N155" s="1028"/>
      <c r="O155" s="1028"/>
      <c r="P155" s="1028"/>
      <c r="Q155" s="1028"/>
      <c r="R155" s="1028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 t="e">
        <f>VLOOKUP(C156,選手リスト,9,FALSE)</f>
        <v>#N/A</v>
      </c>
      <c r="AD155" s="1034"/>
      <c r="AE155" s="1034"/>
      <c r="AF155" s="1034"/>
      <c r="AG155" s="1035" t="e">
        <f>VLOOKUP(C156,選手リスト,6,FALSE)</f>
        <v>#N/A</v>
      </c>
      <c r="AH155" s="1035"/>
      <c r="AI155" s="1035"/>
      <c r="AJ155" s="1035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32">
        <v>74</v>
      </c>
      <c r="D156" s="1032"/>
      <c r="E156" s="1032"/>
      <c r="F156" s="1032"/>
      <c r="G156" s="36"/>
      <c r="H156" s="1028"/>
      <c r="I156" s="1028"/>
      <c r="J156" s="1028"/>
      <c r="K156" s="1028"/>
      <c r="L156" s="1028"/>
      <c r="M156" s="1028"/>
      <c r="N156" s="1028"/>
      <c r="O156" s="1028"/>
      <c r="P156" s="1028"/>
      <c r="Q156" s="1028"/>
      <c r="R156" s="1028"/>
      <c r="S156" s="1026"/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34"/>
      <c r="AD156" s="1034"/>
      <c r="AE156" s="1034"/>
      <c r="AF156" s="1034"/>
      <c r="AG156" s="1035"/>
      <c r="AH156" s="1035"/>
      <c r="AI156" s="1035"/>
      <c r="AJ156" s="1035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32"/>
      <c r="D157" s="1032"/>
      <c r="E157" s="1032"/>
      <c r="F157" s="1032"/>
      <c r="G157" s="36"/>
      <c r="H157" s="1033" t="e">
        <f>VLOOKUP(C156,選手リスト,2,FALSE)</f>
        <v>#N/A</v>
      </c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34"/>
      <c r="AD157" s="1034"/>
      <c r="AE157" s="1034"/>
      <c r="AF157" s="1034"/>
      <c r="AG157" s="1035"/>
      <c r="AH157" s="1035"/>
      <c r="AI157" s="1035"/>
      <c r="AJ157" s="1035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32"/>
      <c r="D158" s="1032"/>
      <c r="E158" s="1032"/>
      <c r="F158" s="1032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59" t="e">
        <f>VLOOKUP(C156,選手リスト,5,FALSE)</f>
        <v>#N/A</v>
      </c>
      <c r="T158" s="1059"/>
      <c r="U158" s="1059"/>
      <c r="V158" s="1059"/>
      <c r="W158" s="1059"/>
      <c r="X158" s="1059"/>
      <c r="Y158" s="1059"/>
      <c r="Z158" s="1059"/>
      <c r="AA158" s="1059"/>
      <c r="AB158" s="1059"/>
      <c r="AC158" s="1027" t="e">
        <f>VLOOKUP(C156,選手リスト,10,FALSE)</f>
        <v>#N/A</v>
      </c>
      <c r="AD158" s="1027"/>
      <c r="AE158" s="1027"/>
      <c r="AF158" s="1027"/>
      <c r="AG158" s="1035"/>
      <c r="AH158" s="1035"/>
      <c r="AI158" s="1035"/>
      <c r="AJ158" s="1035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32"/>
      <c r="D159" s="1032"/>
      <c r="E159" s="1032"/>
      <c r="F159" s="1032"/>
      <c r="G159" s="187"/>
      <c r="H159" s="1033"/>
      <c r="I159" s="1033"/>
      <c r="J159" s="1033"/>
      <c r="K159" s="1033"/>
      <c r="L159" s="1033"/>
      <c r="M159" s="1033"/>
      <c r="N159" s="1033"/>
      <c r="O159" s="1033"/>
      <c r="P159" s="1033"/>
      <c r="Q159" s="1033"/>
      <c r="R159" s="1033"/>
      <c r="S159" s="1059"/>
      <c r="T159" s="1059"/>
      <c r="U159" s="1059"/>
      <c r="V159" s="1059"/>
      <c r="W159" s="1059"/>
      <c r="X159" s="1059"/>
      <c r="Y159" s="1059"/>
      <c r="Z159" s="1059"/>
      <c r="AA159" s="1059"/>
      <c r="AB159" s="1059"/>
      <c r="AC159" s="1027"/>
      <c r="AD159" s="1027"/>
      <c r="AE159" s="1027"/>
      <c r="AF159" s="1027"/>
      <c r="AG159" s="1035"/>
      <c r="AH159" s="1035"/>
      <c r="AI159" s="1035"/>
      <c r="AJ159" s="1035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3"/>
      <c r="I160" s="1033"/>
      <c r="J160" s="1033"/>
      <c r="K160" s="1033"/>
      <c r="L160" s="1033"/>
      <c r="M160" s="1033"/>
      <c r="N160" s="1033"/>
      <c r="O160" s="1033"/>
      <c r="P160" s="1033"/>
      <c r="Q160" s="1033"/>
      <c r="R160" s="1033"/>
      <c r="S160" s="1059"/>
      <c r="T160" s="1059"/>
      <c r="U160" s="1059"/>
      <c r="V160" s="1059"/>
      <c r="W160" s="1059"/>
      <c r="X160" s="1059"/>
      <c r="Y160" s="1059"/>
      <c r="Z160" s="1059"/>
      <c r="AA160" s="1059"/>
      <c r="AB160" s="1059"/>
      <c r="AC160" s="1027"/>
      <c r="AD160" s="1027"/>
      <c r="AE160" s="1027"/>
      <c r="AF160" s="1027"/>
      <c r="AG160" s="1035"/>
      <c r="AH160" s="1035"/>
      <c r="AI160" s="1035"/>
      <c r="AJ160" s="1035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21">
        <v>57</v>
      </c>
      <c r="F165" s="1021"/>
      <c r="G165" s="1021"/>
      <c r="H165" s="1021"/>
      <c r="I165" s="1021"/>
      <c r="J165" s="1021"/>
      <c r="K165" s="1021"/>
      <c r="L165" s="1021">
        <v>58</v>
      </c>
      <c r="M165" s="1021"/>
      <c r="N165" s="1021"/>
      <c r="O165" s="1021"/>
      <c r="P165" s="1021"/>
      <c r="Q165" s="1021"/>
      <c r="R165" s="1021"/>
      <c r="S165" s="1021">
        <v>59</v>
      </c>
      <c r="T165" s="1021"/>
      <c r="U165" s="1021"/>
      <c r="V165" s="1021"/>
      <c r="W165" s="1021"/>
      <c r="X165" s="1021"/>
      <c r="Y165" s="1021"/>
      <c r="Z165" s="1021">
        <v>60</v>
      </c>
      <c r="AA165" s="1021"/>
      <c r="AB165" s="1021"/>
      <c r="AC165" s="1021"/>
      <c r="AD165" s="1021"/>
      <c r="AE165" s="1021"/>
      <c r="AF165" s="1021"/>
      <c r="AG165" s="1021">
        <v>61</v>
      </c>
      <c r="AH165" s="1021"/>
      <c r="AI165" s="1021"/>
      <c r="AJ165" s="1021"/>
      <c r="AK165" s="1021"/>
      <c r="AL165" s="1021"/>
      <c r="AM165" s="1021"/>
      <c r="AN165" s="1021">
        <v>62</v>
      </c>
      <c r="AO165" s="1021"/>
      <c r="AP165" s="1021"/>
      <c r="AQ165" s="1021"/>
      <c r="AR165" s="1021"/>
      <c r="AS165" s="1021"/>
      <c r="AT165" s="1021"/>
      <c r="AU165" s="1021">
        <v>63</v>
      </c>
      <c r="AV165" s="1021"/>
      <c r="AW165" s="1021"/>
      <c r="AX165" s="1021"/>
      <c r="AY165" s="1021"/>
      <c r="AZ165" s="1021"/>
      <c r="BA165" s="1021"/>
      <c r="BB165" s="1021">
        <v>64</v>
      </c>
      <c r="BC165" s="1021"/>
      <c r="BD165" s="1021"/>
      <c r="BE165" s="1021"/>
      <c r="BF165" s="1021"/>
      <c r="BG165" s="1021"/>
      <c r="BH165" s="1021"/>
      <c r="BI165" s="1021">
        <v>65</v>
      </c>
      <c r="BJ165" s="1021"/>
      <c r="BK165" s="1021"/>
      <c r="BL165" s="1021"/>
      <c r="BM165" s="1021"/>
      <c r="BN165" s="1021"/>
      <c r="BO165" s="1021"/>
    </row>
    <row r="166" spans="4:72" ht="4.2" customHeight="1" x14ac:dyDescent="0.2">
      <c r="D166" s="111"/>
      <c r="E166" s="1021"/>
      <c r="F166" s="1021"/>
      <c r="G166" s="1021"/>
      <c r="H166" s="1021"/>
      <c r="I166" s="1021"/>
      <c r="J166" s="1021"/>
      <c r="K166" s="1021"/>
      <c r="L166" s="1021"/>
      <c r="M166" s="1021"/>
      <c r="N166" s="1021"/>
      <c r="O166" s="1021"/>
      <c r="P166" s="1021"/>
      <c r="Q166" s="1021"/>
      <c r="R166" s="1021"/>
      <c r="S166" s="1021"/>
      <c r="T166" s="1021"/>
      <c r="U166" s="1021"/>
      <c r="V166" s="1021"/>
      <c r="W166" s="1021"/>
      <c r="X166" s="1021"/>
      <c r="Y166" s="1021"/>
      <c r="Z166" s="1021"/>
      <c r="AA166" s="1021"/>
      <c r="AB166" s="1021"/>
      <c r="AC166" s="1021"/>
      <c r="AD166" s="1021"/>
      <c r="AE166" s="1021"/>
      <c r="AF166" s="1021"/>
      <c r="AG166" s="1021"/>
      <c r="AH166" s="1021"/>
      <c r="AI166" s="1021"/>
      <c r="AJ166" s="1021"/>
      <c r="AK166" s="1021"/>
      <c r="AL166" s="1021"/>
      <c r="AM166" s="1021"/>
      <c r="AN166" s="1021"/>
      <c r="AO166" s="1021"/>
      <c r="AP166" s="1021"/>
      <c r="AQ166" s="1021"/>
      <c r="AR166" s="1021"/>
      <c r="AS166" s="1021"/>
      <c r="AT166" s="1021"/>
      <c r="AU166" s="1021"/>
      <c r="AV166" s="1021"/>
      <c r="AW166" s="1021"/>
      <c r="AX166" s="1021"/>
      <c r="AY166" s="1021"/>
      <c r="AZ166" s="1021"/>
      <c r="BA166" s="1021"/>
      <c r="BB166" s="1021"/>
      <c r="BC166" s="1021"/>
      <c r="BD166" s="1021"/>
      <c r="BE166" s="1021"/>
      <c r="BF166" s="1021"/>
      <c r="BG166" s="1021"/>
      <c r="BH166" s="1021"/>
      <c r="BI166" s="1021"/>
      <c r="BJ166" s="1021"/>
      <c r="BK166" s="1021"/>
      <c r="BL166" s="1021"/>
      <c r="BM166" s="1021"/>
      <c r="BN166" s="1021"/>
      <c r="BO166" s="1021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15" t="e">
        <f>VLOOKUP(E165,選手リスト,2,FALSE)</f>
        <v>#N/A</v>
      </c>
      <c r="F185" s="1016"/>
      <c r="G185" s="1016"/>
      <c r="H185" s="1016"/>
      <c r="I185" s="1016"/>
      <c r="J185" s="1016"/>
      <c r="K185" s="1016"/>
      <c r="L185" s="1016" t="e">
        <f>VLOOKUP(L165,選手リスト,2,FALSE)</f>
        <v>#N/A</v>
      </c>
      <c r="M185" s="1016"/>
      <c r="N185" s="1016"/>
      <c r="O185" s="1016"/>
      <c r="P185" s="1016"/>
      <c r="Q185" s="1016"/>
      <c r="R185" s="1016"/>
      <c r="S185" s="1016" t="e">
        <f>VLOOKUP(S165,選手リスト,2,FALSE)</f>
        <v>#N/A</v>
      </c>
      <c r="T185" s="1016"/>
      <c r="U185" s="1016"/>
      <c r="V185" s="1016"/>
      <c r="W185" s="1016"/>
      <c r="X185" s="1016"/>
      <c r="Y185" s="1016"/>
      <c r="Z185" s="1016" t="e">
        <f>VLOOKUP(Z165,選手リスト,2,FALSE)</f>
        <v>#N/A</v>
      </c>
      <c r="AA185" s="1016"/>
      <c r="AB185" s="1016"/>
      <c r="AC185" s="1016"/>
      <c r="AD185" s="1016"/>
      <c r="AE185" s="1016"/>
      <c r="AF185" s="1016"/>
      <c r="AG185" s="1016" t="e">
        <f>VLOOKUP(AG165,選手リスト,2,FALSE)</f>
        <v>#N/A</v>
      </c>
      <c r="AH185" s="1016"/>
      <c r="AI185" s="1016"/>
      <c r="AJ185" s="1016"/>
      <c r="AK185" s="1016"/>
      <c r="AL185" s="1016"/>
      <c r="AM185" s="1016"/>
      <c r="AN185" s="1016" t="e">
        <f>VLOOKUP(AN165,選手リスト,2,FALSE)</f>
        <v>#N/A</v>
      </c>
      <c r="AO185" s="1016"/>
      <c r="AP185" s="1016"/>
      <c r="AQ185" s="1016"/>
      <c r="AR185" s="1016"/>
      <c r="AS185" s="1016"/>
      <c r="AT185" s="1016"/>
      <c r="AU185" s="1016" t="e">
        <f>VLOOKUP(AU165,選手リスト,2,FALSE)</f>
        <v>#N/A</v>
      </c>
      <c r="AV185" s="1016"/>
      <c r="AW185" s="1016"/>
      <c r="AX185" s="1016"/>
      <c r="AY185" s="1016"/>
      <c r="AZ185" s="1016"/>
      <c r="BA185" s="1016"/>
      <c r="BB185" s="1016" t="e">
        <f>VLOOKUP(BB165,選手リスト,2,FALSE)</f>
        <v>#N/A</v>
      </c>
      <c r="BC185" s="1016"/>
      <c r="BD185" s="1016"/>
      <c r="BE185" s="1016"/>
      <c r="BF185" s="1016"/>
      <c r="BG185" s="1016"/>
      <c r="BH185" s="1016"/>
      <c r="BI185" s="1016" t="e">
        <f>VLOOKUP(BI165,選手リスト,2,FALSE)</f>
        <v>#N/A</v>
      </c>
      <c r="BJ185" s="1016"/>
      <c r="BK185" s="1016"/>
      <c r="BL185" s="1016"/>
      <c r="BM185" s="1016"/>
      <c r="BN185" s="1016"/>
      <c r="BO185" s="1029"/>
    </row>
    <row r="186" spans="4:68" ht="4.2" customHeight="1" x14ac:dyDescent="0.2">
      <c r="D186" s="113"/>
      <c r="E186" s="1017"/>
      <c r="F186" s="1018"/>
      <c r="G186" s="1018"/>
      <c r="H186" s="1018"/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30"/>
    </row>
    <row r="187" spans="4:68" ht="4.2" customHeight="1" thickBot="1" x14ac:dyDescent="0.25">
      <c r="D187" s="113"/>
      <c r="E187" s="1019"/>
      <c r="F187" s="1020"/>
      <c r="G187" s="1020"/>
      <c r="H187" s="1020"/>
      <c r="I187" s="1020"/>
      <c r="J187" s="1020"/>
      <c r="K187" s="1020"/>
      <c r="L187" s="1020"/>
      <c r="M187" s="1020"/>
      <c r="N187" s="1020"/>
      <c r="O187" s="1020"/>
      <c r="P187" s="1020"/>
      <c r="Q187" s="1020"/>
      <c r="R187" s="1020"/>
      <c r="S187" s="1020"/>
      <c r="T187" s="1020"/>
      <c r="U187" s="1020"/>
      <c r="V187" s="1020"/>
      <c r="W187" s="1020"/>
      <c r="X187" s="1020"/>
      <c r="Y187" s="1020"/>
      <c r="Z187" s="1020"/>
      <c r="AA187" s="1020"/>
      <c r="AB187" s="1020"/>
      <c r="AC187" s="1020"/>
      <c r="AD187" s="1020"/>
      <c r="AE187" s="1020"/>
      <c r="AF187" s="1020"/>
      <c r="AG187" s="1020"/>
      <c r="AH187" s="1020"/>
      <c r="AI187" s="1020"/>
      <c r="AJ187" s="1020"/>
      <c r="AK187" s="1020"/>
      <c r="AL187" s="1020"/>
      <c r="AM187" s="1020"/>
      <c r="AN187" s="1020"/>
      <c r="AO187" s="1020"/>
      <c r="AP187" s="1020"/>
      <c r="AQ187" s="1020"/>
      <c r="AR187" s="1020"/>
      <c r="AS187" s="1020"/>
      <c r="AT187" s="1020"/>
      <c r="AU187" s="1020"/>
      <c r="AV187" s="1020"/>
      <c r="AW187" s="1020"/>
      <c r="AX187" s="1020"/>
      <c r="AY187" s="1020"/>
      <c r="AZ187" s="1020"/>
      <c r="BA187" s="1020"/>
      <c r="BB187" s="1020"/>
      <c r="BC187" s="1020"/>
      <c r="BD187" s="1020"/>
      <c r="BE187" s="1020"/>
      <c r="BF187" s="1020"/>
      <c r="BG187" s="1020"/>
      <c r="BH187" s="1020"/>
      <c r="BI187" s="1020"/>
      <c r="BJ187" s="1020"/>
      <c r="BK187" s="1020"/>
      <c r="BL187" s="1020"/>
      <c r="BM187" s="1020"/>
      <c r="BN187" s="1020"/>
      <c r="BO187" s="1031"/>
    </row>
    <row r="188" spans="4:68" ht="4.2" customHeight="1" x14ac:dyDescent="0.2">
      <c r="E188" s="1013">
        <v>66</v>
      </c>
      <c r="F188" s="1013"/>
      <c r="G188" s="1013"/>
      <c r="H188" s="1013"/>
      <c r="I188" s="1013"/>
      <c r="J188" s="1013"/>
      <c r="K188" s="1013"/>
      <c r="L188" s="1013">
        <v>67</v>
      </c>
      <c r="M188" s="1013"/>
      <c r="N188" s="1013"/>
      <c r="O188" s="1013"/>
      <c r="P188" s="1013"/>
      <c r="Q188" s="1013"/>
      <c r="R188" s="1013"/>
      <c r="S188" s="1013">
        <v>68</v>
      </c>
      <c r="T188" s="1013"/>
      <c r="U188" s="1013"/>
      <c r="V188" s="1013"/>
      <c r="W188" s="1013"/>
      <c r="X188" s="1013"/>
      <c r="Y188" s="1013"/>
      <c r="Z188" s="1013">
        <v>69</v>
      </c>
      <c r="AA188" s="1013"/>
      <c r="AB188" s="1013"/>
      <c r="AC188" s="1013"/>
      <c r="AD188" s="1013"/>
      <c r="AE188" s="1013"/>
      <c r="AF188" s="1013"/>
      <c r="AG188" s="1013">
        <v>70</v>
      </c>
      <c r="AH188" s="1013"/>
      <c r="AI188" s="1013"/>
      <c r="AJ188" s="1013"/>
      <c r="AK188" s="1013"/>
      <c r="AL188" s="1013"/>
      <c r="AM188" s="1013"/>
      <c r="AN188" s="1013">
        <v>71</v>
      </c>
      <c r="AO188" s="1013"/>
      <c r="AP188" s="1013"/>
      <c r="AQ188" s="1013"/>
      <c r="AR188" s="1013"/>
      <c r="AS188" s="1013"/>
      <c r="AT188" s="1013"/>
      <c r="AU188" s="1013">
        <v>72</v>
      </c>
      <c r="AV188" s="1013"/>
      <c r="AW188" s="1013"/>
      <c r="AX188" s="1013"/>
      <c r="AY188" s="1013"/>
      <c r="AZ188" s="1013"/>
      <c r="BA188" s="1013"/>
      <c r="BB188" s="1013">
        <v>73</v>
      </c>
      <c r="BC188" s="1013"/>
      <c r="BD188" s="1013"/>
      <c r="BE188" s="1013"/>
      <c r="BF188" s="1013"/>
      <c r="BG188" s="1013"/>
      <c r="BH188" s="1013"/>
      <c r="BI188" s="1013">
        <v>74</v>
      </c>
      <c r="BJ188" s="1013"/>
      <c r="BK188" s="1013"/>
      <c r="BL188" s="1013"/>
      <c r="BM188" s="1013"/>
      <c r="BN188" s="1013"/>
      <c r="BO188" s="1013"/>
      <c r="BP188" s="111"/>
    </row>
    <row r="189" spans="4:68" ht="4.2" customHeight="1" x14ac:dyDescent="0.2">
      <c r="E189" s="1021"/>
      <c r="F189" s="1021"/>
      <c r="G189" s="1021"/>
      <c r="H189" s="1021"/>
      <c r="I189" s="1021"/>
      <c r="J189" s="1021"/>
      <c r="K189" s="1021"/>
      <c r="L189" s="1021"/>
      <c r="M189" s="1021"/>
      <c r="N189" s="1021"/>
      <c r="O189" s="1021"/>
      <c r="P189" s="1021"/>
      <c r="Q189" s="1021"/>
      <c r="R189" s="1021"/>
      <c r="S189" s="1021"/>
      <c r="T189" s="1021"/>
      <c r="U189" s="1021"/>
      <c r="V189" s="1021"/>
      <c r="W189" s="1021"/>
      <c r="X189" s="1021"/>
      <c r="Y189" s="1021"/>
      <c r="Z189" s="1021"/>
      <c r="AA189" s="1021"/>
      <c r="AB189" s="1021"/>
      <c r="AC189" s="1021"/>
      <c r="AD189" s="1021"/>
      <c r="AE189" s="1021"/>
      <c r="AF189" s="1021"/>
      <c r="AG189" s="1021"/>
      <c r="AH189" s="1021"/>
      <c r="AI189" s="1021"/>
      <c r="AJ189" s="1021"/>
      <c r="AK189" s="1021"/>
      <c r="AL189" s="1021"/>
      <c r="AM189" s="1021"/>
      <c r="AN189" s="1021"/>
      <c r="AO189" s="1021"/>
      <c r="AP189" s="1021"/>
      <c r="AQ189" s="1021"/>
      <c r="AR189" s="1021"/>
      <c r="AS189" s="1021"/>
      <c r="AT189" s="1021"/>
      <c r="AU189" s="1021"/>
      <c r="AV189" s="1021"/>
      <c r="AW189" s="1021"/>
      <c r="AX189" s="1021"/>
      <c r="AY189" s="1021"/>
      <c r="AZ189" s="1021"/>
      <c r="BA189" s="1021"/>
      <c r="BB189" s="1021"/>
      <c r="BC189" s="1021"/>
      <c r="BD189" s="1021"/>
      <c r="BE189" s="1021"/>
      <c r="BF189" s="1021"/>
      <c r="BG189" s="1021"/>
      <c r="BH189" s="1021"/>
      <c r="BI189" s="1021"/>
      <c r="BJ189" s="1021"/>
      <c r="BK189" s="1021"/>
      <c r="BL189" s="1021"/>
      <c r="BM189" s="1021"/>
      <c r="BN189" s="1021"/>
      <c r="BO189" s="102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15" t="e">
        <f>VLOOKUP(E188,選手リスト,2,FALSE)</f>
        <v>#N/A</v>
      </c>
      <c r="F208" s="1016"/>
      <c r="G208" s="1016"/>
      <c r="H208" s="1016"/>
      <c r="I208" s="1016"/>
      <c r="J208" s="1016"/>
      <c r="K208" s="1016"/>
      <c r="L208" s="1016" t="e">
        <f>VLOOKUP(L188,選手リスト,2,FALSE)</f>
        <v>#N/A</v>
      </c>
      <c r="M208" s="1016"/>
      <c r="N208" s="1016"/>
      <c r="O208" s="1016"/>
      <c r="P208" s="1016"/>
      <c r="Q208" s="1016"/>
      <c r="R208" s="1016"/>
      <c r="S208" s="1016" t="e">
        <f>VLOOKUP(S188,選手リスト,2,FALSE)</f>
        <v>#N/A</v>
      </c>
      <c r="T208" s="1016"/>
      <c r="U208" s="1016"/>
      <c r="V208" s="1016"/>
      <c r="W208" s="1016"/>
      <c r="X208" s="1016"/>
      <c r="Y208" s="1016"/>
      <c r="Z208" s="1016" t="e">
        <f>VLOOKUP(Z188,選手リスト,2,FALSE)</f>
        <v>#N/A</v>
      </c>
      <c r="AA208" s="1016"/>
      <c r="AB208" s="1016"/>
      <c r="AC208" s="1016"/>
      <c r="AD208" s="1016"/>
      <c r="AE208" s="1016"/>
      <c r="AF208" s="1016"/>
      <c r="AG208" s="1016" t="e">
        <f>VLOOKUP(AG188,選手リスト,2,FALSE)</f>
        <v>#N/A</v>
      </c>
      <c r="AH208" s="1016"/>
      <c r="AI208" s="1016"/>
      <c r="AJ208" s="1016"/>
      <c r="AK208" s="1016"/>
      <c r="AL208" s="1016"/>
      <c r="AM208" s="1016"/>
      <c r="AN208" s="1016" t="e">
        <f>VLOOKUP(AN188,選手リスト,2,FALSE)</f>
        <v>#N/A</v>
      </c>
      <c r="AO208" s="1016"/>
      <c r="AP208" s="1016"/>
      <c r="AQ208" s="1016"/>
      <c r="AR208" s="1016"/>
      <c r="AS208" s="1016"/>
      <c r="AT208" s="1016"/>
      <c r="AU208" s="1016" t="e">
        <f>VLOOKUP(AU188,選手リスト,2,FALSE)</f>
        <v>#N/A</v>
      </c>
      <c r="AV208" s="1016"/>
      <c r="AW208" s="1016"/>
      <c r="AX208" s="1016"/>
      <c r="AY208" s="1016"/>
      <c r="AZ208" s="1016"/>
      <c r="BA208" s="1016"/>
      <c r="BB208" s="1016" t="e">
        <f>VLOOKUP(BB188,選手リスト,2,FALSE)</f>
        <v>#N/A</v>
      </c>
      <c r="BC208" s="1016"/>
      <c r="BD208" s="1016"/>
      <c r="BE208" s="1016"/>
      <c r="BF208" s="1016"/>
      <c r="BG208" s="1016"/>
      <c r="BH208" s="1016"/>
      <c r="BI208" s="1016" t="e">
        <f>VLOOKUP(BI188,選手リスト,2,FALSE)</f>
        <v>#N/A</v>
      </c>
      <c r="BJ208" s="1016"/>
      <c r="BK208" s="1016"/>
      <c r="BL208" s="1016"/>
      <c r="BM208" s="1016"/>
      <c r="BN208" s="1016"/>
      <c r="BO208" s="1029"/>
      <c r="BP208" s="45"/>
    </row>
    <row r="209" spans="5:68" ht="4.2" customHeight="1" x14ac:dyDescent="0.2">
      <c r="E209" s="1017"/>
      <c r="F209" s="1018"/>
      <c r="G209" s="1018"/>
      <c r="H209" s="1018"/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30"/>
      <c r="BP209" s="2"/>
    </row>
    <row r="210" spans="5:68" ht="4.2" customHeight="1" thickBot="1" x14ac:dyDescent="0.25">
      <c r="E210" s="1019"/>
      <c r="F210" s="1020"/>
      <c r="G210" s="1020"/>
      <c r="H210" s="1020"/>
      <c r="I210" s="1020"/>
      <c r="J210" s="1020"/>
      <c r="K210" s="1020"/>
      <c r="L210" s="1020"/>
      <c r="M210" s="1020"/>
      <c r="N210" s="1020"/>
      <c r="O210" s="1020"/>
      <c r="P210" s="1020"/>
      <c r="Q210" s="1020"/>
      <c r="R210" s="1020"/>
      <c r="S210" s="1020"/>
      <c r="T210" s="1020"/>
      <c r="U210" s="1020"/>
      <c r="V210" s="1020"/>
      <c r="W210" s="1020"/>
      <c r="X210" s="1020"/>
      <c r="Y210" s="1020"/>
      <c r="Z210" s="1020"/>
      <c r="AA210" s="1020"/>
      <c r="AB210" s="1020"/>
      <c r="AC210" s="1020"/>
      <c r="AD210" s="1020"/>
      <c r="AE210" s="1020"/>
      <c r="AF210" s="1020"/>
      <c r="AG210" s="1020"/>
      <c r="AH210" s="1020"/>
      <c r="AI210" s="1020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20"/>
      <c r="AY210" s="1020"/>
      <c r="AZ210" s="1020"/>
      <c r="BA210" s="1020"/>
      <c r="BB210" s="1020"/>
      <c r="BC210" s="1020"/>
      <c r="BD210" s="1020"/>
      <c r="BE210" s="1020"/>
      <c r="BF210" s="1020"/>
      <c r="BG210" s="1020"/>
      <c r="BH210" s="1020"/>
      <c r="BI210" s="1020"/>
      <c r="BJ210" s="1020"/>
      <c r="BK210" s="1020"/>
      <c r="BL210" s="1020"/>
      <c r="BM210" s="1020"/>
      <c r="BN210" s="1020"/>
      <c r="BO210" s="1031"/>
      <c r="BP210" s="2"/>
    </row>
  </sheetData>
  <mergeCells count="213"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168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1"/>
      <c r="B16" s="1041"/>
      <c r="C16" s="1041"/>
      <c r="D16" s="1041"/>
      <c r="E16" s="1041"/>
      <c r="F16" s="1041"/>
      <c r="G16" s="1041"/>
      <c r="H16" s="1042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2" ht="4.2" customHeight="1" x14ac:dyDescent="0.2">
      <c r="A19" s="1041"/>
      <c r="B19" s="1041"/>
      <c r="C19" s="1041"/>
      <c r="D19" s="1041"/>
      <c r="E19" s="1041"/>
      <c r="F19" s="1041"/>
      <c r="G19" s="1041"/>
      <c r="H19" s="1042"/>
    </row>
    <row r="20" spans="1:72" ht="4.2" customHeight="1" x14ac:dyDescent="0.2">
      <c r="A20" s="1041"/>
      <c r="B20" s="1041"/>
      <c r="C20" s="1041"/>
      <c r="D20" s="1041"/>
      <c r="E20" s="1041"/>
      <c r="F20" s="1041"/>
      <c r="G20" s="1041"/>
      <c r="H20" s="1042"/>
    </row>
    <row r="21" spans="1:72" ht="4.2" customHeight="1" x14ac:dyDescent="0.2">
      <c r="A21" s="1037" t="s">
        <v>172</v>
      </c>
      <c r="B21" s="1037"/>
      <c r="C21" s="1037"/>
      <c r="D21" s="1037"/>
      <c r="E21" s="1037"/>
      <c r="F21" s="1038" t="s">
        <v>215</v>
      </c>
      <c r="G21" s="1038"/>
      <c r="H21" s="1038"/>
    </row>
    <row r="22" spans="1:72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9" t="s">
        <v>40</v>
      </c>
      <c r="L22" s="1040"/>
      <c r="M22" s="1040"/>
      <c r="N22" s="1040"/>
      <c r="O22" s="1040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40"/>
      <c r="L23" s="1040"/>
      <c r="M23" s="1040"/>
      <c r="N23" s="1040"/>
      <c r="O23" s="1040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18"/>
      <c r="L24" s="118"/>
      <c r="M24" s="118"/>
      <c r="N24" s="118"/>
      <c r="O24" s="118"/>
      <c r="P24" s="1028" t="e">
        <f>VLOOKUP(K25,選手リスト,3,FALSE)</f>
        <v>#N/A</v>
      </c>
      <c r="Q24" s="1028"/>
      <c r="R24" s="1028"/>
      <c r="S24" s="1028"/>
      <c r="T24" s="1028"/>
      <c r="U24" s="1028"/>
      <c r="V24" s="1028"/>
      <c r="W24" s="1028"/>
      <c r="X24" s="1028"/>
      <c r="Y24" s="1028"/>
      <c r="Z24" s="1028"/>
      <c r="AA24" s="1026" t="e">
        <f>VLOOKUP(K25,選手リスト,4,FALSE)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34" t="e">
        <f>VLOOKUP(K25,選手リスト,9,FALSE)</f>
        <v>#N/A</v>
      </c>
      <c r="AL24" s="1034"/>
      <c r="AM24" s="1034"/>
      <c r="AN24" s="1034"/>
      <c r="AO24" s="1035" t="e">
        <f>VLOOKUP(K25,選手リスト,6,FALSE)</f>
        <v>#N/A</v>
      </c>
      <c r="AP24" s="1035"/>
      <c r="AQ24" s="1035"/>
      <c r="AR24" s="1035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>
        <v>788</v>
      </c>
      <c r="L25" s="1032"/>
      <c r="M25" s="1032"/>
      <c r="N25" s="1032"/>
      <c r="O25" s="36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34"/>
      <c r="AL25" s="1034"/>
      <c r="AM25" s="1034"/>
      <c r="AN25" s="1034"/>
      <c r="AO25" s="1035"/>
      <c r="AP25" s="1035"/>
      <c r="AQ25" s="1035"/>
      <c r="AR25" s="1035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32"/>
      <c r="L26" s="1032"/>
      <c r="M26" s="1032"/>
      <c r="N26" s="1032"/>
      <c r="O26" s="36"/>
      <c r="P26" s="1033" t="e">
        <f>VLOOKUP(K25,選手リスト,2,FALSE)</f>
        <v>#N/A</v>
      </c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34"/>
      <c r="AL26" s="1034"/>
      <c r="AM26" s="1034"/>
      <c r="AN26" s="1034"/>
      <c r="AO26" s="1035"/>
      <c r="AP26" s="1035"/>
      <c r="AQ26" s="1035"/>
      <c r="AR26" s="1035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032"/>
      <c r="L27" s="1032"/>
      <c r="M27" s="1032"/>
      <c r="N27" s="1032"/>
      <c r="O27" s="36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/>
      <c r="Z27" s="1033"/>
      <c r="AA27" s="1026" t="e">
        <f>VLOOKUP(K25,選手リスト,5,FALSE)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27" t="e">
        <f>VLOOKUP(K25,選手リスト,10,FALSE)</f>
        <v>#N/A</v>
      </c>
      <c r="AL27" s="1027"/>
      <c r="AM27" s="1027"/>
      <c r="AN27" s="1027"/>
      <c r="AO27" s="1035"/>
      <c r="AP27" s="1035"/>
      <c r="AQ27" s="1035"/>
      <c r="AR27" s="1035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1032"/>
      <c r="L28" s="1032"/>
      <c r="M28" s="1032"/>
      <c r="N28" s="1032"/>
      <c r="O28" s="118"/>
      <c r="P28" s="1033"/>
      <c r="Q28" s="1033"/>
      <c r="R28" s="1033"/>
      <c r="S28" s="1033"/>
      <c r="T28" s="1033"/>
      <c r="U28" s="1033"/>
      <c r="V28" s="1033"/>
      <c r="W28" s="1033"/>
      <c r="X28" s="1033"/>
      <c r="Y28" s="1033"/>
      <c r="Z28" s="1033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7"/>
      <c r="AL28" s="1027"/>
      <c r="AM28" s="1027"/>
      <c r="AN28" s="1027"/>
      <c r="AO28" s="1035"/>
      <c r="AP28" s="1035"/>
      <c r="AQ28" s="1035"/>
      <c r="AR28" s="1035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K29" s="36"/>
      <c r="L29" s="36"/>
      <c r="M29" s="36"/>
      <c r="N29" s="36"/>
      <c r="O29" s="36"/>
      <c r="P29" s="1033"/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7"/>
      <c r="AL29" s="1027"/>
      <c r="AM29" s="1027"/>
      <c r="AN29" s="1027"/>
      <c r="AO29" s="1035"/>
      <c r="AP29" s="1035"/>
      <c r="AQ29" s="1035"/>
      <c r="AR29" s="1035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126"/>
      <c r="AT31" s="1151">
        <v>11</v>
      </c>
      <c r="AU31" s="1151"/>
      <c r="AV31" s="1151"/>
      <c r="AW31" s="1152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AS32" s="126"/>
      <c r="AT32" s="1151"/>
      <c r="AU32" s="1151"/>
      <c r="AV32" s="1151"/>
      <c r="AW32" s="1152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AS33" s="126"/>
      <c r="AT33" s="1151"/>
      <c r="AU33" s="1151"/>
      <c r="AV33" s="1151"/>
      <c r="AW33" s="1152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AS34" s="126"/>
      <c r="AT34" s="1151"/>
      <c r="AU34" s="1151"/>
      <c r="AV34" s="1151"/>
      <c r="AW34" s="1152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18"/>
      <c r="L36" s="118"/>
      <c r="M36" s="118"/>
      <c r="N36" s="118"/>
      <c r="O36" s="118"/>
      <c r="P36" s="1028" t="e">
        <f>VLOOKUP(K37,選手リスト,3,FALSE)</f>
        <v>#N/A</v>
      </c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6" t="e">
        <f>VLOOKUP(K37,選手リスト,4,FALSE)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34" t="e">
        <f>VLOOKUP(K37,選手リスト,9,FALSE)</f>
        <v>#N/A</v>
      </c>
      <c r="AL36" s="1034"/>
      <c r="AM36" s="1034"/>
      <c r="AN36" s="1034"/>
      <c r="AO36" s="1035" t="e">
        <f>VLOOKUP(K37,選手リスト,6,FALSE)</f>
        <v>#N/A</v>
      </c>
      <c r="AP36" s="1035"/>
      <c r="AQ36" s="1035"/>
      <c r="AR36" s="1035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>
        <v>789</v>
      </c>
      <c r="L37" s="1032"/>
      <c r="M37" s="1032"/>
      <c r="N37" s="1032"/>
      <c r="O37" s="36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/>
      <c r="AL37" s="1034"/>
      <c r="AM37" s="1034"/>
      <c r="AN37" s="1034"/>
      <c r="AO37" s="1035"/>
      <c r="AP37" s="1035"/>
      <c r="AQ37" s="1035"/>
      <c r="AR37" s="1035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1032"/>
      <c r="L38" s="1032"/>
      <c r="M38" s="1032"/>
      <c r="N38" s="1032"/>
      <c r="O38" s="36"/>
      <c r="P38" s="1033" t="e">
        <f>VLOOKUP(K37,選手リスト,2,FALSE)</f>
        <v>#N/A</v>
      </c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1032"/>
      <c r="L39" s="1032"/>
      <c r="M39" s="1032"/>
      <c r="N39" s="1032"/>
      <c r="O39" s="36"/>
      <c r="P39" s="1033"/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 t="e">
        <f>VLOOKUP(K37,選手リスト,5,FALSE)</f>
        <v>#N/A</v>
      </c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7" t="e">
        <f>VLOOKUP(K37,選手リスト,10,FALSE)</f>
        <v>#N/A</v>
      </c>
      <c r="AL39" s="1027"/>
      <c r="AM39" s="1027"/>
      <c r="AN39" s="1027"/>
      <c r="AO39" s="1035"/>
      <c r="AP39" s="1035"/>
      <c r="AQ39" s="1035"/>
      <c r="AR39" s="1035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1032"/>
      <c r="L40" s="1032"/>
      <c r="M40" s="1032"/>
      <c r="N40" s="1032"/>
      <c r="O40" s="118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/>
      <c r="AL40" s="1027"/>
      <c r="AM40" s="1027"/>
      <c r="AN40" s="1027"/>
      <c r="AO40" s="1035"/>
      <c r="AP40" s="1035"/>
      <c r="AQ40" s="1035"/>
      <c r="AR40" s="1035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36"/>
      <c r="L41" s="36"/>
      <c r="M41" s="36"/>
      <c r="N41" s="36"/>
      <c r="O41" s="36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1">
        <v>22</v>
      </c>
      <c r="AZ43" s="1151"/>
      <c r="BA43" s="1151"/>
      <c r="BB43" s="1152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1"/>
      <c r="AZ44" s="1151"/>
      <c r="BA44" s="1151"/>
      <c r="BB44" s="1152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1"/>
      <c r="AZ45" s="1151"/>
      <c r="BA45" s="1151"/>
      <c r="BB45" s="1152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1"/>
      <c r="AZ46" s="1151"/>
      <c r="BA46" s="1151"/>
      <c r="BB46" s="1152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947"/>
      <c r="L48" s="947"/>
      <c r="M48" s="947"/>
      <c r="N48" s="947"/>
      <c r="O48" s="118"/>
      <c r="P48" s="1028" t="e">
        <f>VLOOKUP(K49,選手リスト,3,FALSE)</f>
        <v>#N/A</v>
      </c>
      <c r="Q48" s="1028"/>
      <c r="R48" s="1028"/>
      <c r="S48" s="1028"/>
      <c r="T48" s="1028"/>
      <c r="U48" s="1028"/>
      <c r="V48" s="1028"/>
      <c r="W48" s="1028"/>
      <c r="X48" s="1028"/>
      <c r="Y48" s="1028"/>
      <c r="Z48" s="1028"/>
      <c r="AA48" s="1026" t="e">
        <f>VLOOKUP(K49,選手リスト,4,FALSE)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34" t="e">
        <f>VLOOKUP(K49,選手リスト,9,FALSE)</f>
        <v>#N/A</v>
      </c>
      <c r="AL48" s="1034"/>
      <c r="AM48" s="1034"/>
      <c r="AN48" s="1034"/>
      <c r="AO48" s="1035" t="e">
        <f>VLOOKUP(K49,選手リスト,6,FALSE)</f>
        <v>#N/A</v>
      </c>
      <c r="AP48" s="1035"/>
      <c r="AQ48" s="1035"/>
      <c r="AR48" s="1035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>
        <v>790</v>
      </c>
      <c r="L49" s="1032"/>
      <c r="M49" s="1032"/>
      <c r="N49" s="1032"/>
      <c r="O49" s="36"/>
      <c r="P49" s="1028"/>
      <c r="Q49" s="1028"/>
      <c r="R49" s="1028"/>
      <c r="S49" s="1028"/>
      <c r="T49" s="1028"/>
      <c r="U49" s="1028"/>
      <c r="V49" s="1028"/>
      <c r="W49" s="1028"/>
      <c r="X49" s="1028"/>
      <c r="Y49" s="1028"/>
      <c r="Z49" s="1028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34"/>
      <c r="AL49" s="1034"/>
      <c r="AM49" s="1034"/>
      <c r="AN49" s="1034"/>
      <c r="AO49" s="1035"/>
      <c r="AP49" s="1035"/>
      <c r="AQ49" s="1035"/>
      <c r="AR49" s="1035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1032"/>
      <c r="L50" s="1032"/>
      <c r="M50" s="1032"/>
      <c r="N50" s="1032"/>
      <c r="O50" s="36"/>
      <c r="P50" s="1033" t="e">
        <f>VLOOKUP(K49,選手リスト,2,FALSE)</f>
        <v>#N/A</v>
      </c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34"/>
      <c r="AL50" s="1034"/>
      <c r="AM50" s="1034"/>
      <c r="AN50" s="1034"/>
      <c r="AO50" s="1035"/>
      <c r="AP50" s="1035"/>
      <c r="AQ50" s="1035"/>
      <c r="AR50" s="1035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1032"/>
      <c r="L51" s="1032"/>
      <c r="M51" s="1032"/>
      <c r="N51" s="1032"/>
      <c r="O51" s="36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26" t="e">
        <f>VLOOKUP(K49,選手リスト,5,FALSE)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7" t="e">
        <f>VLOOKUP(K49,選手リスト,10,FALSE)</f>
        <v>#N/A</v>
      </c>
      <c r="AL51" s="1027"/>
      <c r="AM51" s="1027"/>
      <c r="AN51" s="1027"/>
      <c r="AO51" s="1035"/>
      <c r="AP51" s="1035"/>
      <c r="AQ51" s="1035"/>
      <c r="AR51" s="1035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032"/>
      <c r="L52" s="1032"/>
      <c r="M52" s="1032"/>
      <c r="N52" s="1032"/>
      <c r="O52" s="118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7"/>
      <c r="AL52" s="1027"/>
      <c r="AM52" s="1027"/>
      <c r="AN52" s="1027"/>
      <c r="AO52" s="1035"/>
      <c r="AP52" s="1035"/>
      <c r="AQ52" s="1035"/>
      <c r="AR52" s="1035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36"/>
      <c r="L53" s="36"/>
      <c r="M53" s="36"/>
      <c r="N53" s="36"/>
      <c r="O53" s="36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7"/>
      <c r="AL53" s="1027"/>
      <c r="AM53" s="1027"/>
      <c r="AN53" s="1027"/>
      <c r="AO53" s="1035"/>
      <c r="AP53" s="1035"/>
      <c r="AQ53" s="1035"/>
      <c r="AR53" s="1035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315"/>
      <c r="L54" s="315"/>
      <c r="M54" s="315"/>
      <c r="N54" s="315"/>
      <c r="AS54" s="125"/>
      <c r="AT54" s="1151">
        <f>AT31+1</f>
        <v>12</v>
      </c>
      <c r="AU54" s="1151"/>
      <c r="AV54" s="1151"/>
      <c r="AW54" s="1151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315"/>
      <c r="L55" s="315"/>
      <c r="M55" s="315"/>
      <c r="N55" s="315"/>
      <c r="AS55" s="125"/>
      <c r="AT55" s="1151"/>
      <c r="AU55" s="1151"/>
      <c r="AV55" s="1151"/>
      <c r="AW55" s="1152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315"/>
      <c r="L56" s="315"/>
      <c r="M56" s="315"/>
      <c r="N56" s="315"/>
      <c r="AS56" s="125"/>
      <c r="AT56" s="1151"/>
      <c r="AU56" s="1151"/>
      <c r="AV56" s="1151"/>
      <c r="AW56" s="1152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5"/>
      <c r="L57" s="315"/>
      <c r="M57" s="315"/>
      <c r="N57" s="315"/>
      <c r="AS57" s="125"/>
      <c r="AT57" s="1151"/>
      <c r="AU57" s="1151"/>
      <c r="AV57" s="1151"/>
      <c r="AW57" s="1152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947"/>
      <c r="L60" s="947"/>
      <c r="M60" s="947"/>
      <c r="N60" s="947"/>
      <c r="O60" s="118"/>
      <c r="P60" s="1028" t="e">
        <f>VLOOKUP(K61,選手リスト,3,FALSE)</f>
        <v>#N/A</v>
      </c>
      <c r="Q60" s="1028"/>
      <c r="R60" s="1028"/>
      <c r="S60" s="1028"/>
      <c r="T60" s="1028"/>
      <c r="U60" s="1028"/>
      <c r="V60" s="1028"/>
      <c r="W60" s="1028"/>
      <c r="X60" s="1028"/>
      <c r="Y60" s="1028"/>
      <c r="Z60" s="1028"/>
      <c r="AA60" s="1026" t="e">
        <f>VLOOKUP(K61,選手リスト,4,FALSE)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34" t="e">
        <f>VLOOKUP(K61,選手リスト,9,FALSE)</f>
        <v>#N/A</v>
      </c>
      <c r="AL60" s="1034"/>
      <c r="AM60" s="1034"/>
      <c r="AN60" s="1034"/>
      <c r="AO60" s="1035" t="e">
        <f>VLOOKUP(K61,選手リスト,6,FALSE)</f>
        <v>#N/A</v>
      </c>
      <c r="AP60" s="1035"/>
      <c r="AQ60" s="1035"/>
      <c r="AR60" s="1035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>
        <v>791</v>
      </c>
      <c r="L61" s="1032"/>
      <c r="M61" s="1032"/>
      <c r="N61" s="1032"/>
      <c r="O61" s="36"/>
      <c r="P61" s="1028"/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/>
      <c r="AL61" s="1034"/>
      <c r="AM61" s="1034"/>
      <c r="AN61" s="1034"/>
      <c r="AO61" s="1035"/>
      <c r="AP61" s="1035"/>
      <c r="AQ61" s="1035"/>
      <c r="AR61" s="1035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1032"/>
      <c r="L62" s="1032"/>
      <c r="M62" s="1032"/>
      <c r="N62" s="1032"/>
      <c r="O62" s="36"/>
      <c r="P62" s="1033" t="e">
        <f>VLOOKUP(K61,選手リスト,2,FALSE)</f>
        <v>#N/A</v>
      </c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1032"/>
      <c r="L63" s="1032"/>
      <c r="M63" s="1032"/>
      <c r="N63" s="1032"/>
      <c r="O63" s="36"/>
      <c r="P63" s="1033"/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 t="e">
        <f>VLOOKUP(K61,選手リスト,5,FALSE)</f>
        <v>#N/A</v>
      </c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27" t="e">
        <f>VLOOKUP(K61,選手リスト,10,FALSE)</f>
        <v>#N/A</v>
      </c>
      <c r="AL63" s="1027"/>
      <c r="AM63" s="1027"/>
      <c r="AN63" s="1027"/>
      <c r="AO63" s="1035"/>
      <c r="AP63" s="1035"/>
      <c r="AQ63" s="1035"/>
      <c r="AR63" s="1035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1032"/>
      <c r="L64" s="1032"/>
      <c r="M64" s="1032"/>
      <c r="N64" s="1032"/>
      <c r="O64" s="118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/>
      <c r="AL64" s="1027"/>
      <c r="AM64" s="1027"/>
      <c r="AN64" s="1027"/>
      <c r="AO64" s="1035"/>
      <c r="AP64" s="1035"/>
      <c r="AQ64" s="1035"/>
      <c r="AR64" s="1035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36"/>
      <c r="L65" s="36"/>
      <c r="M65" s="36"/>
      <c r="N65" s="36"/>
      <c r="O65" s="36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1">
        <v>66</v>
      </c>
      <c r="BE65" s="1151"/>
      <c r="BF65" s="1151"/>
      <c r="BG65" s="1152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1"/>
      <c r="BE66" s="1151"/>
      <c r="BF66" s="1151"/>
      <c r="BG66" s="1152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1"/>
      <c r="BE67" s="1151"/>
      <c r="BF67" s="1151"/>
      <c r="BG67" s="1152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1"/>
      <c r="BE68" s="1151"/>
      <c r="BF68" s="1151"/>
      <c r="BG68" s="1152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5" t="s">
        <v>147</v>
      </c>
      <c r="BD69" s="1155"/>
      <c r="BE69" s="1155"/>
      <c r="BF69" s="1155"/>
      <c r="BG69" s="1156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5"/>
      <c r="BD70" s="1155"/>
      <c r="BE70" s="1155"/>
      <c r="BF70" s="1155"/>
      <c r="BG70" s="1156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5"/>
      <c r="BD71" s="1155"/>
      <c r="BE71" s="1155"/>
      <c r="BF71" s="1155"/>
      <c r="BG71" s="1156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947"/>
      <c r="L72" s="947"/>
      <c r="M72" s="947"/>
      <c r="N72" s="947"/>
      <c r="O72" s="118"/>
      <c r="P72" s="1028" t="e">
        <f>VLOOKUP(K73,選手リスト,3,FALSE)</f>
        <v>#N/A</v>
      </c>
      <c r="Q72" s="1028"/>
      <c r="R72" s="1028"/>
      <c r="S72" s="1028"/>
      <c r="T72" s="1028"/>
      <c r="U72" s="1028"/>
      <c r="V72" s="1028"/>
      <c r="W72" s="1028"/>
      <c r="X72" s="1028"/>
      <c r="Y72" s="1028"/>
      <c r="Z72" s="1028"/>
      <c r="AA72" s="1026" t="e">
        <f>VLOOKUP(K73,選手リスト,4,FALSE)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34" t="e">
        <f>VLOOKUP(K73,選手リスト,9,FALSE)</f>
        <v>#N/A</v>
      </c>
      <c r="AL72" s="1034"/>
      <c r="AM72" s="1034"/>
      <c r="AN72" s="1034"/>
      <c r="AO72" s="1035" t="e">
        <f>VLOOKUP(K73,選手リスト,6,FALSE)</f>
        <v>#N/A</v>
      </c>
      <c r="AP72" s="1035"/>
      <c r="AQ72" s="1035"/>
      <c r="AR72" s="1035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>
        <v>792</v>
      </c>
      <c r="L73" s="1032"/>
      <c r="M73" s="1032"/>
      <c r="N73" s="1032"/>
      <c r="O73" s="36"/>
      <c r="P73" s="1028"/>
      <c r="Q73" s="1028"/>
      <c r="R73" s="1028"/>
      <c r="S73" s="1028"/>
      <c r="T73" s="1028"/>
      <c r="U73" s="1028"/>
      <c r="V73" s="1028"/>
      <c r="W73" s="1028"/>
      <c r="X73" s="1028"/>
      <c r="Y73" s="1028"/>
      <c r="Z73" s="1028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34"/>
      <c r="AL73" s="1034"/>
      <c r="AM73" s="1034"/>
      <c r="AN73" s="1034"/>
      <c r="AO73" s="1035"/>
      <c r="AP73" s="1035"/>
      <c r="AQ73" s="1035"/>
      <c r="AR73" s="1035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1032"/>
      <c r="L74" s="1032"/>
      <c r="M74" s="1032"/>
      <c r="N74" s="1032"/>
      <c r="O74" s="36"/>
      <c r="P74" s="1033" t="e">
        <f>VLOOKUP(K73,選手リスト,2,FALSE)</f>
        <v>#N/A</v>
      </c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34"/>
      <c r="AL74" s="1034"/>
      <c r="AM74" s="1034"/>
      <c r="AN74" s="1034"/>
      <c r="AO74" s="1035"/>
      <c r="AP74" s="1035"/>
      <c r="AQ74" s="1035"/>
      <c r="AR74" s="1035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1032"/>
      <c r="L75" s="1032"/>
      <c r="M75" s="1032"/>
      <c r="N75" s="1032"/>
      <c r="O75" s="36"/>
      <c r="P75" s="1033"/>
      <c r="Q75" s="1033"/>
      <c r="R75" s="1033"/>
      <c r="S75" s="1033"/>
      <c r="T75" s="1033"/>
      <c r="U75" s="1033"/>
      <c r="V75" s="1033"/>
      <c r="W75" s="1033"/>
      <c r="X75" s="1033"/>
      <c r="Y75" s="1033"/>
      <c r="Z75" s="1033"/>
      <c r="AA75" s="1026" t="e">
        <f>VLOOKUP(K73,選手リスト,5,FALSE)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27" t="e">
        <f>VLOOKUP(K73,選手リスト,10,FALSE)</f>
        <v>#N/A</v>
      </c>
      <c r="AL75" s="1027"/>
      <c r="AM75" s="1027"/>
      <c r="AN75" s="1027"/>
      <c r="AO75" s="1035"/>
      <c r="AP75" s="1035"/>
      <c r="AQ75" s="1035"/>
      <c r="AR75" s="1035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1032"/>
      <c r="L76" s="1032"/>
      <c r="M76" s="1032"/>
      <c r="N76" s="1032"/>
      <c r="O76" s="118"/>
      <c r="P76" s="1033"/>
      <c r="Q76" s="1033"/>
      <c r="R76" s="1033"/>
      <c r="S76" s="1033"/>
      <c r="T76" s="1033"/>
      <c r="U76" s="1033"/>
      <c r="V76" s="1033"/>
      <c r="W76" s="1033"/>
      <c r="X76" s="1033"/>
      <c r="Y76" s="1033"/>
      <c r="Z76" s="1033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27"/>
      <c r="AL76" s="1027"/>
      <c r="AM76" s="1027"/>
      <c r="AN76" s="1027"/>
      <c r="AO76" s="1035"/>
      <c r="AP76" s="1035"/>
      <c r="AQ76" s="1035"/>
      <c r="AR76" s="1035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36"/>
      <c r="L77" s="36"/>
      <c r="M77" s="36"/>
      <c r="N77" s="36"/>
      <c r="O77" s="36"/>
      <c r="P77" s="1033"/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27"/>
      <c r="AL77" s="1027"/>
      <c r="AM77" s="1027"/>
      <c r="AN77" s="1027"/>
      <c r="AO77" s="1035"/>
      <c r="AP77" s="1035"/>
      <c r="AQ77" s="1035"/>
      <c r="AR77" s="1035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315"/>
      <c r="L79" s="315"/>
      <c r="M79" s="315"/>
      <c r="N79" s="315"/>
      <c r="AS79" s="126"/>
      <c r="AT79" s="1151">
        <f>AT54+1</f>
        <v>13</v>
      </c>
      <c r="AU79" s="1151"/>
      <c r="AV79" s="1151"/>
      <c r="AW79" s="1152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315"/>
      <c r="L80" s="315"/>
      <c r="M80" s="315"/>
      <c r="N80" s="315"/>
      <c r="AS80" s="126"/>
      <c r="AT80" s="1151"/>
      <c r="AU80" s="1151"/>
      <c r="AV80" s="1151"/>
      <c r="AW80" s="1152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315"/>
      <c r="L81" s="315"/>
      <c r="M81" s="315"/>
      <c r="N81" s="315"/>
      <c r="AS81" s="126"/>
      <c r="AT81" s="1151"/>
      <c r="AU81" s="1151"/>
      <c r="AV81" s="1151"/>
      <c r="AW81" s="1152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315"/>
      <c r="L82" s="315"/>
      <c r="M82" s="315"/>
      <c r="N82" s="315"/>
      <c r="AS82" s="126"/>
      <c r="AT82" s="1151"/>
      <c r="AU82" s="1151"/>
      <c r="AV82" s="1151"/>
      <c r="AW82" s="1152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947"/>
      <c r="L84" s="947"/>
      <c r="M84" s="947"/>
      <c r="N84" s="947"/>
      <c r="O84" s="118"/>
      <c r="P84" s="1028" t="e">
        <f>VLOOKUP(K85,選手リスト,3,FALSE)</f>
        <v>#N/A</v>
      </c>
      <c r="Q84" s="1028"/>
      <c r="R84" s="1028"/>
      <c r="S84" s="1028"/>
      <c r="T84" s="1028"/>
      <c r="U84" s="1028"/>
      <c r="V84" s="1028"/>
      <c r="W84" s="1028"/>
      <c r="X84" s="1028"/>
      <c r="Y84" s="1028"/>
      <c r="Z84" s="1028"/>
      <c r="AA84" s="1026" t="e">
        <f>VLOOKUP(K85,選手リスト,4,FALSE)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34" t="e">
        <f>VLOOKUP(K85,選手リスト,9,FALSE)</f>
        <v>#N/A</v>
      </c>
      <c r="AL84" s="1034"/>
      <c r="AM84" s="1034"/>
      <c r="AN84" s="1034"/>
      <c r="AO84" s="1035" t="e">
        <f>VLOOKUP(K85,選手リスト,6,FALSE)</f>
        <v>#N/A</v>
      </c>
      <c r="AP84" s="1035"/>
      <c r="AQ84" s="1035"/>
      <c r="AR84" s="1035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>
        <v>793</v>
      </c>
      <c r="L85" s="1032"/>
      <c r="M85" s="1032"/>
      <c r="N85" s="1032"/>
      <c r="O85" s="36"/>
      <c r="P85" s="1028"/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/>
      <c r="AL85" s="1034"/>
      <c r="AM85" s="1034"/>
      <c r="AN85" s="1034"/>
      <c r="AO85" s="1035"/>
      <c r="AP85" s="1035"/>
      <c r="AQ85" s="1035"/>
      <c r="AR85" s="1035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1032"/>
      <c r="L86" s="1032"/>
      <c r="M86" s="1032"/>
      <c r="N86" s="1032"/>
      <c r="O86" s="36"/>
      <c r="P86" s="1033" t="e">
        <f>VLOOKUP(K85,選手リスト,2,FALSE)</f>
        <v>#N/A</v>
      </c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1032"/>
      <c r="L87" s="1032"/>
      <c r="M87" s="1032"/>
      <c r="N87" s="1032"/>
      <c r="O87" s="36"/>
      <c r="P87" s="1033"/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 t="e">
        <f>VLOOKUP(K85,選手リスト,5,FALSE)</f>
        <v>#N/A</v>
      </c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27" t="e">
        <f>VLOOKUP(K85,選手リスト,10,FALSE)</f>
        <v>#N/A</v>
      </c>
      <c r="AL87" s="1027"/>
      <c r="AM87" s="1027"/>
      <c r="AN87" s="1027"/>
      <c r="AO87" s="1035"/>
      <c r="AP87" s="1035"/>
      <c r="AQ87" s="1035"/>
      <c r="AR87" s="1035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1032"/>
      <c r="L88" s="1032"/>
      <c r="M88" s="1032"/>
      <c r="N88" s="1032"/>
      <c r="O88" s="118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/>
      <c r="AL88" s="1027"/>
      <c r="AM88" s="1027"/>
      <c r="AN88" s="1027"/>
      <c r="AO88" s="1035"/>
      <c r="AP88" s="1035"/>
      <c r="AQ88" s="1035"/>
      <c r="AR88" s="1035"/>
      <c r="AS88" s="125"/>
      <c r="AT88" s="612"/>
      <c r="AU88" s="612"/>
      <c r="AV88" s="612"/>
      <c r="AW88" s="612"/>
      <c r="AX88" s="612"/>
      <c r="AY88" s="1151">
        <f>AY43+1</f>
        <v>23</v>
      </c>
      <c r="AZ88" s="1151"/>
      <c r="BA88" s="1151"/>
      <c r="BB88" s="1152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36"/>
      <c r="L89" s="36"/>
      <c r="M89" s="36"/>
      <c r="N89" s="36"/>
      <c r="O89" s="36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125"/>
      <c r="AT89" s="612"/>
      <c r="AU89" s="612"/>
      <c r="AV89" s="612"/>
      <c r="AW89" s="612"/>
      <c r="AX89" s="612"/>
      <c r="AY89" s="1151"/>
      <c r="AZ89" s="1151"/>
      <c r="BA89" s="1151"/>
      <c r="BB89" s="1152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1"/>
      <c r="AZ90" s="1151"/>
      <c r="BA90" s="1151"/>
      <c r="BB90" s="1152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1"/>
      <c r="AZ91" s="1151"/>
      <c r="BA91" s="1151"/>
      <c r="BB91" s="1152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947"/>
      <c r="L96" s="947"/>
      <c r="M96" s="947"/>
      <c r="N96" s="947"/>
      <c r="O96" s="118"/>
      <c r="P96" s="1028" t="e">
        <f>VLOOKUP(K97,選手リスト,3,FALSE)</f>
        <v>#N/A</v>
      </c>
      <c r="Q96" s="1028"/>
      <c r="R96" s="1028"/>
      <c r="S96" s="1028"/>
      <c r="T96" s="1028"/>
      <c r="U96" s="1028"/>
      <c r="V96" s="1028"/>
      <c r="W96" s="1028"/>
      <c r="X96" s="1028"/>
      <c r="Y96" s="1028"/>
      <c r="Z96" s="1028"/>
      <c r="AA96" s="1026"/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34" t="e">
        <f>VLOOKUP(K97,選手リスト,9,FALSE)</f>
        <v>#N/A</v>
      </c>
      <c r="AL96" s="1034"/>
      <c r="AM96" s="1034"/>
      <c r="AN96" s="1034"/>
      <c r="AO96" s="1035" t="e">
        <f>VLOOKUP(K97,選手リスト,6,FALSE)</f>
        <v>#N/A</v>
      </c>
      <c r="AP96" s="1035"/>
      <c r="AQ96" s="1035"/>
      <c r="AR96" s="1035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>
        <v>794</v>
      </c>
      <c r="L97" s="1032"/>
      <c r="M97" s="1032"/>
      <c r="N97" s="1032"/>
      <c r="O97" s="36"/>
      <c r="P97" s="1028"/>
      <c r="Q97" s="1028"/>
      <c r="R97" s="1028"/>
      <c r="S97" s="1028"/>
      <c r="T97" s="1028"/>
      <c r="U97" s="1028"/>
      <c r="V97" s="1028"/>
      <c r="W97" s="1028"/>
      <c r="X97" s="1028"/>
      <c r="Y97" s="1028"/>
      <c r="Z97" s="1028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34"/>
      <c r="AL97" s="1034"/>
      <c r="AM97" s="1034"/>
      <c r="AN97" s="1034"/>
      <c r="AO97" s="1035"/>
      <c r="AP97" s="1035"/>
      <c r="AQ97" s="1035"/>
      <c r="AR97" s="1035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1032"/>
      <c r="L98" s="1032"/>
      <c r="M98" s="1032"/>
      <c r="N98" s="1032"/>
      <c r="O98" s="36"/>
      <c r="P98" s="1033" t="e">
        <f>VLOOKUP(K97,選手リスト,2,FALSE)</f>
        <v>#N/A</v>
      </c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34"/>
      <c r="AL98" s="1034"/>
      <c r="AM98" s="1034"/>
      <c r="AN98" s="1034"/>
      <c r="AO98" s="1035"/>
      <c r="AP98" s="1035"/>
      <c r="AQ98" s="1035"/>
      <c r="AR98" s="1035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1032"/>
      <c r="L99" s="1032"/>
      <c r="M99" s="1032"/>
      <c r="N99" s="1032"/>
      <c r="O99" s="36"/>
      <c r="P99" s="1033"/>
      <c r="Q99" s="1033"/>
      <c r="R99" s="1033"/>
      <c r="S99" s="1033"/>
      <c r="T99" s="1033"/>
      <c r="U99" s="1033"/>
      <c r="V99" s="1033"/>
      <c r="W99" s="1033"/>
      <c r="X99" s="1033"/>
      <c r="Y99" s="1033"/>
      <c r="Z99" s="1033"/>
      <c r="AA99" s="1026" t="e">
        <f>VLOOKUP(K97,選手リスト,5,FALSE)</f>
        <v>#N/A</v>
      </c>
      <c r="AB99" s="1026"/>
      <c r="AC99" s="1026"/>
      <c r="AD99" s="1026"/>
      <c r="AE99" s="1026"/>
      <c r="AF99" s="1026"/>
      <c r="AG99" s="1026"/>
      <c r="AH99" s="1026"/>
      <c r="AI99" s="1026"/>
      <c r="AJ99" s="1026"/>
      <c r="AK99" s="1027" t="e">
        <f>VLOOKUP(K97,選手リスト,10,FALSE)</f>
        <v>#N/A</v>
      </c>
      <c r="AL99" s="1027"/>
      <c r="AM99" s="1027"/>
      <c r="AN99" s="1027"/>
      <c r="AO99" s="1035"/>
      <c r="AP99" s="1035"/>
      <c r="AQ99" s="1035"/>
      <c r="AR99" s="1035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K100" s="1032"/>
      <c r="L100" s="1032"/>
      <c r="M100" s="1032"/>
      <c r="N100" s="1032"/>
      <c r="O100" s="118"/>
      <c r="P100" s="1033"/>
      <c r="Q100" s="1033"/>
      <c r="R100" s="1033"/>
      <c r="S100" s="1033"/>
      <c r="T100" s="1033"/>
      <c r="U100" s="1033"/>
      <c r="V100" s="1033"/>
      <c r="W100" s="1033"/>
      <c r="X100" s="1033"/>
      <c r="Y100" s="1033"/>
      <c r="Z100" s="1033"/>
      <c r="AA100" s="1026"/>
      <c r="AB100" s="1026"/>
      <c r="AC100" s="1026"/>
      <c r="AD100" s="1026"/>
      <c r="AE100" s="1026"/>
      <c r="AF100" s="1026"/>
      <c r="AG100" s="1026"/>
      <c r="AH100" s="1026"/>
      <c r="AI100" s="1026"/>
      <c r="AJ100" s="1026"/>
      <c r="AK100" s="1027"/>
      <c r="AL100" s="1027"/>
      <c r="AM100" s="1027"/>
      <c r="AN100" s="1027"/>
      <c r="AO100" s="1035"/>
      <c r="AP100" s="1035"/>
      <c r="AQ100" s="1035"/>
      <c r="AR100" s="1035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K101" s="36"/>
      <c r="L101" s="36"/>
      <c r="M101" s="36"/>
      <c r="N101" s="36"/>
      <c r="O101" s="36"/>
      <c r="P101" s="1033"/>
      <c r="Q101" s="1033"/>
      <c r="R101" s="1033"/>
      <c r="S101" s="1033"/>
      <c r="T101" s="1033"/>
      <c r="U101" s="1033"/>
      <c r="V101" s="1033"/>
      <c r="W101" s="1033"/>
      <c r="X101" s="1033"/>
      <c r="Y101" s="1033"/>
      <c r="Z101" s="1033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27"/>
      <c r="AL101" s="1027"/>
      <c r="AM101" s="1027"/>
      <c r="AN101" s="1027"/>
      <c r="AO101" s="1035"/>
      <c r="AP101" s="1035"/>
      <c r="AQ101" s="1035"/>
      <c r="AR101" s="1035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T125" s="612"/>
      <c r="AU125" s="612"/>
      <c r="AV125" s="612"/>
      <c r="AW125" s="612"/>
      <c r="AX125" s="612"/>
      <c r="AY125" s="1151">
        <v>61</v>
      </c>
      <c r="AZ125" s="1151"/>
      <c r="BA125" s="1151"/>
      <c r="BB125" s="1152"/>
      <c r="BC125" s="612"/>
      <c r="BD125" s="612"/>
      <c r="BE125" s="612"/>
      <c r="BF125" s="612"/>
      <c r="BG125" s="612"/>
      <c r="BH125" s="615"/>
      <c r="BI125" s="1153" t="s">
        <v>80</v>
      </c>
      <c r="BJ125" s="1153"/>
      <c r="BK125" s="1153"/>
      <c r="BL125" s="1153"/>
      <c r="BM125" s="1153"/>
      <c r="BN125" s="1153"/>
      <c r="BO125" s="1153"/>
      <c r="BP125" s="1153"/>
      <c r="BQ125" s="1153"/>
      <c r="BR125" s="1153"/>
      <c r="BS125" s="605"/>
      <c r="BT125" s="605"/>
    </row>
    <row r="126" spans="1:72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T126" s="612"/>
      <c r="AU126" s="612"/>
      <c r="AV126" s="612"/>
      <c r="AW126" s="612"/>
      <c r="AX126" s="612"/>
      <c r="AY126" s="1151"/>
      <c r="AZ126" s="1151"/>
      <c r="BA126" s="1151"/>
      <c r="BB126" s="1152"/>
      <c r="BC126" s="614"/>
      <c r="BD126" s="614"/>
      <c r="BE126" s="614"/>
      <c r="BF126" s="614"/>
      <c r="BG126" s="614"/>
      <c r="BH126" s="614"/>
      <c r="BI126" s="1153"/>
      <c r="BJ126" s="1153"/>
      <c r="BK126" s="1153"/>
      <c r="BL126" s="1153"/>
      <c r="BM126" s="1153"/>
      <c r="BN126" s="1153"/>
      <c r="BO126" s="1153"/>
      <c r="BP126" s="1153"/>
      <c r="BQ126" s="1153"/>
      <c r="BR126" s="1153"/>
      <c r="BS126" s="605"/>
      <c r="BT126" s="605"/>
    </row>
    <row r="127" spans="1:72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T127" s="612"/>
      <c r="AU127" s="612"/>
      <c r="AV127" s="612"/>
      <c r="AW127" s="612"/>
      <c r="AX127" s="612"/>
      <c r="AY127" s="1151"/>
      <c r="AZ127" s="1151"/>
      <c r="BA127" s="1151"/>
      <c r="BB127" s="1152"/>
      <c r="BC127" s="612"/>
      <c r="BD127" s="612"/>
      <c r="BE127" s="612"/>
      <c r="BF127" s="612"/>
      <c r="BG127" s="612"/>
      <c r="BH127" s="615"/>
      <c r="BI127" s="1153"/>
      <c r="BJ127" s="1153"/>
      <c r="BK127" s="1153"/>
      <c r="BL127" s="1153"/>
      <c r="BM127" s="1153"/>
      <c r="BN127" s="1153"/>
      <c r="BO127" s="1153"/>
      <c r="BP127" s="1153"/>
      <c r="BQ127" s="1153"/>
      <c r="BR127" s="1153"/>
      <c r="BS127" s="605"/>
      <c r="BT127" s="605"/>
    </row>
    <row r="128" spans="1:72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AT128" s="612"/>
      <c r="AU128" s="612"/>
      <c r="AV128" s="612"/>
      <c r="AW128" s="612"/>
      <c r="AX128" s="612"/>
      <c r="AY128" s="1151"/>
      <c r="AZ128" s="1151"/>
      <c r="BA128" s="1151"/>
      <c r="BB128" s="1152"/>
      <c r="BC128" s="612"/>
      <c r="BD128" s="612"/>
      <c r="BE128" s="612"/>
      <c r="BF128" s="612"/>
      <c r="BG128" s="612"/>
      <c r="BH128" s="615"/>
      <c r="BI128" s="1153"/>
      <c r="BJ128" s="1153"/>
      <c r="BK128" s="1153"/>
      <c r="BL128" s="1153"/>
      <c r="BM128" s="1153"/>
      <c r="BN128" s="1153"/>
      <c r="BO128" s="1153"/>
      <c r="BP128" s="1153"/>
      <c r="BQ128" s="1153"/>
      <c r="BR128" s="1153"/>
      <c r="BS128" s="605"/>
      <c r="BT128" s="605"/>
    </row>
    <row r="129" spans="1:69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</row>
    <row r="135" spans="1:69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</row>
    <row r="136" spans="1:69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</row>
    <row r="137" spans="1:69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</row>
    <row r="138" spans="1:69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</row>
    <row r="139" spans="1:69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</row>
    <row r="140" spans="1:69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</row>
    <row r="141" spans="1:69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</row>
    <row r="142" spans="1:69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21">
        <v>788</v>
      </c>
      <c r="P164" s="1021"/>
      <c r="Q164" s="1021"/>
      <c r="R164" s="1021"/>
      <c r="S164" s="1021"/>
      <c r="T164" s="1021"/>
      <c r="U164" s="1021"/>
      <c r="V164" s="1021">
        <v>789</v>
      </c>
      <c r="W164" s="1021"/>
      <c r="X164" s="1021"/>
      <c r="Y164" s="1021"/>
      <c r="Z164" s="1021"/>
      <c r="AA164" s="1021"/>
      <c r="AB164" s="1021"/>
      <c r="AC164" s="1021">
        <v>790</v>
      </c>
      <c r="AD164" s="1021"/>
      <c r="AE164" s="1021"/>
      <c r="AF164" s="1021"/>
      <c r="AG164" s="1021"/>
      <c r="AH164" s="1021"/>
      <c r="AI164" s="1021"/>
      <c r="AJ164" s="1021">
        <v>791</v>
      </c>
      <c r="AK164" s="1021"/>
      <c r="AL164" s="1021"/>
      <c r="AM164" s="1021"/>
      <c r="AN164" s="1021"/>
      <c r="AO164" s="1021"/>
      <c r="AP164" s="1021"/>
      <c r="AQ164" s="1021">
        <v>792</v>
      </c>
      <c r="AR164" s="1021"/>
      <c r="AS164" s="1021"/>
      <c r="AT164" s="1021"/>
      <c r="AU164" s="1021"/>
      <c r="AV164" s="1021"/>
      <c r="AW164" s="1021"/>
      <c r="AX164" s="1021">
        <v>793</v>
      </c>
      <c r="AY164" s="1021"/>
      <c r="AZ164" s="1021"/>
      <c r="BA164" s="1021"/>
      <c r="BB164" s="1021"/>
      <c r="BC164" s="1021"/>
      <c r="BD164" s="1021"/>
      <c r="BE164" s="1021">
        <v>794</v>
      </c>
      <c r="BF164" s="1021"/>
      <c r="BG164" s="1021"/>
      <c r="BH164" s="1021"/>
      <c r="BI164" s="1021"/>
      <c r="BJ164" s="1021"/>
      <c r="BK164" s="1021"/>
    </row>
    <row r="165" spans="12:71" ht="4.2" customHeight="1" x14ac:dyDescent="0.2">
      <c r="L165" s="2"/>
      <c r="M165" s="2"/>
      <c r="N165" s="2"/>
      <c r="O165" s="1021"/>
      <c r="P165" s="1021"/>
      <c r="Q165" s="1021"/>
      <c r="R165" s="1021"/>
      <c r="S165" s="1021"/>
      <c r="T165" s="1021"/>
      <c r="U165" s="1021"/>
      <c r="V165" s="1021"/>
      <c r="W165" s="1021"/>
      <c r="X165" s="1021"/>
      <c r="Y165" s="1021"/>
      <c r="Z165" s="1021"/>
      <c r="AA165" s="1021"/>
      <c r="AB165" s="1021"/>
      <c r="AC165" s="1021"/>
      <c r="AD165" s="1021"/>
      <c r="AE165" s="1021"/>
      <c r="AF165" s="1021"/>
      <c r="AG165" s="1021"/>
      <c r="AH165" s="1021"/>
      <c r="AI165" s="1021"/>
      <c r="AJ165" s="1021"/>
      <c r="AK165" s="1021"/>
      <c r="AL165" s="1021"/>
      <c r="AM165" s="1021"/>
      <c r="AN165" s="1021"/>
      <c r="AO165" s="1021"/>
      <c r="AP165" s="1021"/>
      <c r="AQ165" s="1021"/>
      <c r="AR165" s="1021"/>
      <c r="AS165" s="1021"/>
      <c r="AT165" s="1021"/>
      <c r="AU165" s="1021"/>
      <c r="AV165" s="1021"/>
      <c r="AW165" s="1021"/>
      <c r="AX165" s="1021"/>
      <c r="AY165" s="1021"/>
      <c r="AZ165" s="1021"/>
      <c r="BA165" s="1021"/>
      <c r="BB165" s="1021"/>
      <c r="BC165" s="1021"/>
      <c r="BD165" s="1021"/>
      <c r="BE165" s="1021"/>
      <c r="BF165" s="1021"/>
      <c r="BG165" s="1021"/>
      <c r="BH165" s="1021"/>
      <c r="BI165" s="1021"/>
      <c r="BJ165" s="1021"/>
      <c r="BK165" s="1021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71" t="e">
        <f>VLOOKUP(O164,選手リスト,2,FALSE)</f>
        <v>#N/A</v>
      </c>
      <c r="P184" s="1071"/>
      <c r="Q184" s="1071"/>
      <c r="R184" s="1071"/>
      <c r="S184" s="1071"/>
      <c r="T184" s="1071"/>
      <c r="U184" s="1071"/>
      <c r="V184" s="1018" t="e">
        <f>VLOOKUP(V164,選手リスト,2,FALSE)</f>
        <v>#N/A</v>
      </c>
      <c r="W184" s="1018"/>
      <c r="X184" s="1018"/>
      <c r="Y184" s="1018"/>
      <c r="Z184" s="1018"/>
      <c r="AA184" s="1018"/>
      <c r="AB184" s="1018"/>
      <c r="AC184" s="1018" t="e">
        <f>VLOOKUP(AC164,選手リスト,2,FALSE)</f>
        <v>#N/A</v>
      </c>
      <c r="AD184" s="1018"/>
      <c r="AE184" s="1018"/>
      <c r="AF184" s="1018"/>
      <c r="AG184" s="1018"/>
      <c r="AH184" s="1018"/>
      <c r="AI184" s="1018"/>
      <c r="AJ184" s="1018" t="e">
        <f>VLOOKUP(AJ164,選手リスト,2,FALSE)</f>
        <v>#N/A</v>
      </c>
      <c r="AK184" s="1018"/>
      <c r="AL184" s="1018"/>
      <c r="AM184" s="1018"/>
      <c r="AN184" s="1018"/>
      <c r="AO184" s="1018"/>
      <c r="AP184" s="1018"/>
      <c r="AQ184" s="1018" t="e">
        <f>VLOOKUP(AQ164,選手リスト,2,FALSE)</f>
        <v>#N/A</v>
      </c>
      <c r="AR184" s="1018"/>
      <c r="AS184" s="1018"/>
      <c r="AT184" s="1018"/>
      <c r="AU184" s="1018"/>
      <c r="AV184" s="1018"/>
      <c r="AW184" s="1018"/>
      <c r="AX184" s="1182" t="e">
        <f>VLOOKUP(AX164,選手リスト,2,FALSE)</f>
        <v>#N/A</v>
      </c>
      <c r="AY184" s="1182"/>
      <c r="AZ184" s="1182"/>
      <c r="BA184" s="1182"/>
      <c r="BB184" s="1182"/>
      <c r="BC184" s="1182"/>
      <c r="BD184" s="1182"/>
      <c r="BE184" s="1018" t="e">
        <f>VLOOKUP(BE164,選手リスト,2,FALSE)</f>
        <v>#N/A</v>
      </c>
      <c r="BF184" s="1018"/>
      <c r="BG184" s="1018"/>
      <c r="BH184" s="1018"/>
      <c r="BI184" s="1018"/>
      <c r="BJ184" s="1018"/>
      <c r="BK184" s="1018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71"/>
      <c r="P185" s="1071"/>
      <c r="Q185" s="1071"/>
      <c r="R185" s="1071"/>
      <c r="S185" s="1071"/>
      <c r="T185" s="1071"/>
      <c r="U185" s="1071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182"/>
      <c r="AY185" s="1182"/>
      <c r="AZ185" s="1182"/>
      <c r="BA185" s="1182"/>
      <c r="BB185" s="1182"/>
      <c r="BC185" s="1182"/>
      <c r="BD185" s="1182"/>
      <c r="BE185" s="1018"/>
      <c r="BF185" s="1018"/>
      <c r="BG185" s="1018"/>
      <c r="BH185" s="1018"/>
      <c r="BI185" s="1018"/>
      <c r="BJ185" s="1018"/>
      <c r="BK185" s="1018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71"/>
      <c r="P186" s="1071"/>
      <c r="Q186" s="1071"/>
      <c r="R186" s="1071"/>
      <c r="S186" s="1071"/>
      <c r="T186" s="1071"/>
      <c r="U186" s="1071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182"/>
      <c r="AY186" s="1182"/>
      <c r="AZ186" s="1182"/>
      <c r="BA186" s="1182"/>
      <c r="BB186" s="1182"/>
      <c r="BC186" s="1182"/>
      <c r="BD186" s="1182"/>
      <c r="BE186" s="1018"/>
      <c r="BF186" s="1018"/>
      <c r="BG186" s="1018"/>
      <c r="BH186" s="1018"/>
      <c r="BI186" s="1018"/>
      <c r="BJ186" s="1018"/>
      <c r="BK186" s="1018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AK96:AN98"/>
    <mergeCell ref="AO96:AR101"/>
    <mergeCell ref="AK99:AN101"/>
    <mergeCell ref="AA99:AJ101"/>
    <mergeCell ref="AX184:BD186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048" t="s">
        <v>3</v>
      </c>
      <c r="AG1" s="1048"/>
      <c r="AH1" s="1048"/>
      <c r="AI1" s="1048"/>
      <c r="AJ1" s="1048"/>
      <c r="AK1" s="1048"/>
      <c r="AL1" s="1048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168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048"/>
      <c r="AG2" s="1048"/>
      <c r="AH2" s="1048"/>
      <c r="AI2" s="1048"/>
      <c r="AJ2" s="1048"/>
      <c r="AK2" s="1048"/>
      <c r="AL2" s="1048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049"/>
      <c r="AG3" s="1049"/>
      <c r="AH3" s="1049"/>
      <c r="AI3" s="1049"/>
      <c r="AJ3" s="1049"/>
      <c r="AK3" s="1049"/>
      <c r="AL3" s="1049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/>
      <c r="BN16" s="1041"/>
      <c r="BO16" s="1041"/>
      <c r="BP16" s="1041"/>
      <c r="BQ16" s="1041"/>
      <c r="BR16" s="1041"/>
      <c r="BS16" s="1041"/>
      <c r="BT16" s="1041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1"/>
      <c r="BN18" s="1041"/>
      <c r="BO18" s="1041"/>
      <c r="BP18" s="1041"/>
      <c r="BQ18" s="1041"/>
      <c r="BR18" s="1041"/>
      <c r="BS18" s="1041"/>
      <c r="BT18" s="1041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1"/>
      <c r="BN19" s="1041"/>
      <c r="BO19" s="1041"/>
      <c r="BP19" s="1041"/>
      <c r="BQ19" s="1041"/>
      <c r="BR19" s="1041"/>
      <c r="BS19" s="1041"/>
      <c r="BT19" s="1041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1"/>
      <c r="BN20" s="1041"/>
      <c r="BO20" s="1041"/>
      <c r="BP20" s="1041"/>
      <c r="BQ20" s="1041"/>
      <c r="BR20" s="1041"/>
      <c r="BS20" s="1041"/>
      <c r="BT20" s="1041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38" t="s">
        <v>208</v>
      </c>
      <c r="BN21" s="1038"/>
      <c r="BO21" s="1038"/>
      <c r="BP21" s="1037" t="s">
        <v>169</v>
      </c>
      <c r="BQ21" s="1037"/>
      <c r="BR21" s="1037"/>
      <c r="BS21" s="1037"/>
      <c r="BT21" s="1037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38"/>
      <c r="BN22" s="1038"/>
      <c r="BO22" s="1038"/>
      <c r="BP22" s="1037"/>
      <c r="BQ22" s="1037"/>
      <c r="BR22" s="1037"/>
      <c r="BS22" s="1037"/>
      <c r="BT22" s="1037"/>
    </row>
    <row r="23" spans="1:72" ht="4.2" customHeight="1" x14ac:dyDescent="0.2">
      <c r="BM23" s="1038"/>
      <c r="BN23" s="1038"/>
      <c r="BO23" s="1038"/>
      <c r="BP23" s="1037"/>
      <c r="BQ23" s="1037"/>
      <c r="BR23" s="1037"/>
      <c r="BS23" s="1037"/>
      <c r="BT23" s="1037"/>
    </row>
    <row r="24" spans="1:72" ht="4.2" customHeight="1" x14ac:dyDescent="0.2">
      <c r="BM24" s="1038"/>
      <c r="BN24" s="1038"/>
      <c r="BO24" s="1038"/>
      <c r="BP24" s="1037"/>
      <c r="BQ24" s="1037"/>
      <c r="BR24" s="1037"/>
      <c r="BS24" s="1037"/>
      <c r="BT24" s="1037"/>
    </row>
    <row r="25" spans="1:72" ht="4.2" customHeight="1" x14ac:dyDescent="0.2">
      <c r="C25" s="1039" t="s">
        <v>40</v>
      </c>
      <c r="D25" s="1040"/>
      <c r="E25" s="1040"/>
      <c r="F25" s="1040"/>
      <c r="G25" s="1040"/>
      <c r="AR25" s="4"/>
      <c r="BM25" s="1038"/>
      <c r="BN25" s="1038"/>
      <c r="BO25" s="1038"/>
      <c r="BP25" s="1037"/>
      <c r="BQ25" s="1037"/>
      <c r="BR25" s="1037"/>
      <c r="BS25" s="1037"/>
      <c r="BT25" s="1037"/>
    </row>
    <row r="26" spans="1:72" ht="4.2" customHeight="1" x14ac:dyDescent="0.2">
      <c r="C26" s="1040"/>
      <c r="D26" s="1040"/>
      <c r="E26" s="1040"/>
      <c r="F26" s="1040"/>
      <c r="G26" s="1040"/>
      <c r="BM26" s="1038"/>
      <c r="BN26" s="1038"/>
      <c r="BO26" s="1038"/>
      <c r="BP26" s="1037"/>
      <c r="BQ26" s="1037"/>
      <c r="BR26" s="1037"/>
      <c r="BS26" s="1037"/>
      <c r="BT26" s="1037"/>
    </row>
    <row r="27" spans="1:72" ht="4.2" customHeight="1" x14ac:dyDescent="0.2">
      <c r="C27" s="118"/>
      <c r="D27" s="118"/>
      <c r="E27" s="118"/>
      <c r="F27" s="118"/>
      <c r="G27" s="118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38"/>
      <c r="BN27" s="1038"/>
      <c r="BO27" s="1038"/>
      <c r="BP27" s="1037"/>
      <c r="BQ27" s="1037"/>
      <c r="BR27" s="1037"/>
      <c r="BS27" s="1037"/>
      <c r="BT27" s="1037"/>
    </row>
    <row r="28" spans="1:72" ht="4.2" customHeight="1" x14ac:dyDescent="0.2">
      <c r="C28" s="1032">
        <v>767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38"/>
      <c r="BN28" s="1038"/>
      <c r="BO28" s="1038"/>
      <c r="BP28" s="1037"/>
      <c r="BQ28" s="1037"/>
      <c r="BR28" s="1037"/>
      <c r="BS28" s="1037"/>
      <c r="BT28" s="1037"/>
    </row>
    <row r="29" spans="1:72" ht="4.2" customHeight="1" x14ac:dyDescent="0.2"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38"/>
      <c r="BN29" s="1038"/>
      <c r="BO29" s="1038"/>
      <c r="BP29" s="1037"/>
      <c r="BQ29" s="1037"/>
      <c r="BR29" s="1037"/>
      <c r="BS29" s="1037"/>
      <c r="BT29" s="1037"/>
    </row>
    <row r="30" spans="1:72" ht="4.2" customHeight="1" x14ac:dyDescent="0.2"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 t="e">
        <f>VLOOKUP(C28,選手リスト,10,FALSE)</f>
        <v>#N/A</v>
      </c>
      <c r="AD30" s="1027"/>
      <c r="AE30" s="1027"/>
      <c r="AF30" s="1027"/>
      <c r="AG30" s="1035"/>
      <c r="AH30" s="1035"/>
      <c r="AI30" s="1035"/>
      <c r="AJ30" s="1035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38"/>
      <c r="BN30" s="1038"/>
      <c r="BO30" s="1038"/>
      <c r="BP30" s="1037"/>
      <c r="BQ30" s="1037"/>
      <c r="BR30" s="1037"/>
      <c r="BS30" s="1037"/>
      <c r="BT30" s="1037"/>
    </row>
    <row r="31" spans="1:72" ht="4.2" customHeight="1" x14ac:dyDescent="0.2">
      <c r="C31" s="1032"/>
      <c r="D31" s="1032"/>
      <c r="E31" s="1032"/>
      <c r="F31" s="1032"/>
      <c r="G31" s="118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38"/>
      <c r="BN31" s="1038"/>
      <c r="BO31" s="1038"/>
      <c r="BP31" s="1037"/>
      <c r="BQ31" s="1037"/>
      <c r="BR31" s="1037"/>
      <c r="BS31" s="1037"/>
      <c r="BT31" s="1037"/>
    </row>
    <row r="32" spans="1:72" ht="4.2" customHeight="1" x14ac:dyDescent="0.2"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AK34" s="600"/>
      <c r="AL34" s="1151">
        <v>2</v>
      </c>
      <c r="AM34" s="1151"/>
      <c r="AN34" s="1151"/>
      <c r="AO34" s="1152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AK35" s="600"/>
      <c r="AL35" s="1151"/>
      <c r="AM35" s="1151"/>
      <c r="AN35" s="1151"/>
      <c r="AO35" s="1152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AK36" s="600"/>
      <c r="AL36" s="1151"/>
      <c r="AM36" s="1151"/>
      <c r="AN36" s="1151"/>
      <c r="AO36" s="1152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AK37" s="600"/>
      <c r="AL37" s="1151"/>
      <c r="AM37" s="1151"/>
      <c r="AN37" s="1151"/>
      <c r="AO37" s="1152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C39" s="293"/>
      <c r="D39" s="293"/>
      <c r="E39" s="293"/>
      <c r="F39" s="293"/>
      <c r="G39" s="118"/>
      <c r="H39" s="1028" t="e">
        <f>VLOOKUP(C40,選手リスト,3,FALSE)</f>
        <v>#N/A</v>
      </c>
      <c r="I39" s="1028"/>
      <c r="J39" s="1028"/>
      <c r="K39" s="1028"/>
      <c r="L39" s="1028"/>
      <c r="M39" s="1028"/>
      <c r="N39" s="1028"/>
      <c r="O39" s="1028"/>
      <c r="P39" s="1028"/>
      <c r="Q39" s="1028"/>
      <c r="R39" s="1028"/>
      <c r="S39" s="1026" t="e">
        <f>VLOOKUP(C40,選手リスト,4,FALSE)</f>
        <v>#N/A</v>
      </c>
      <c r="T39" s="1026"/>
      <c r="U39" s="1026"/>
      <c r="V39" s="1026"/>
      <c r="W39" s="1026"/>
      <c r="X39" s="1026"/>
      <c r="Y39" s="1026"/>
      <c r="Z39" s="1026"/>
      <c r="AA39" s="1026"/>
      <c r="AB39" s="1026"/>
      <c r="AC39" s="1034" t="e">
        <f>VLOOKUP(C40,選手リスト,9,FALSE)</f>
        <v>#N/A</v>
      </c>
      <c r="AD39" s="1034"/>
      <c r="AE39" s="1034"/>
      <c r="AF39" s="1034"/>
      <c r="AG39" s="1035" t="e">
        <f>VLOOKUP(C40,選手リスト,6,FALSE)</f>
        <v>#N/A</v>
      </c>
      <c r="AH39" s="1035"/>
      <c r="AI39" s="1035"/>
      <c r="AJ39" s="1035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C40" s="1032">
        <v>768</v>
      </c>
      <c r="D40" s="1032"/>
      <c r="E40" s="1032"/>
      <c r="F40" s="1032"/>
      <c r="G40" s="36"/>
      <c r="H40" s="1028"/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6"/>
      <c r="T40" s="1026"/>
      <c r="U40" s="1026"/>
      <c r="V40" s="1026"/>
      <c r="W40" s="1026"/>
      <c r="X40" s="1026"/>
      <c r="Y40" s="1026"/>
      <c r="Z40" s="1026"/>
      <c r="AA40" s="1026"/>
      <c r="AB40" s="1026"/>
      <c r="AC40" s="1034"/>
      <c r="AD40" s="1034"/>
      <c r="AE40" s="1034"/>
      <c r="AF40" s="1034"/>
      <c r="AG40" s="1035"/>
      <c r="AH40" s="1035"/>
      <c r="AI40" s="1035"/>
      <c r="AJ40" s="1035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C41" s="1032"/>
      <c r="D41" s="1032"/>
      <c r="E41" s="1032"/>
      <c r="F41" s="1032"/>
      <c r="G41" s="36"/>
      <c r="H41" s="1033" t="e">
        <f>VLOOKUP(C40,選手リスト,2,FALSE)</f>
        <v>#N/A</v>
      </c>
      <c r="I41" s="1033"/>
      <c r="J41" s="1033"/>
      <c r="K41" s="1033"/>
      <c r="L41" s="1033"/>
      <c r="M41" s="1033"/>
      <c r="N41" s="1033"/>
      <c r="O41" s="1033"/>
      <c r="P41" s="1033"/>
      <c r="Q41" s="1033"/>
      <c r="R41" s="1033"/>
      <c r="S41" s="1026"/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/>
      <c r="AD41" s="1034"/>
      <c r="AE41" s="1034"/>
      <c r="AF41" s="1034"/>
      <c r="AG41" s="1035"/>
      <c r="AH41" s="1035"/>
      <c r="AI41" s="1035"/>
      <c r="AJ41" s="1035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C42" s="1032"/>
      <c r="D42" s="1032"/>
      <c r="E42" s="1032"/>
      <c r="F42" s="1032"/>
      <c r="G42" s="36"/>
      <c r="H42" s="1033"/>
      <c r="I42" s="1033"/>
      <c r="J42" s="1033"/>
      <c r="K42" s="1033"/>
      <c r="L42" s="1033"/>
      <c r="M42" s="1033"/>
      <c r="N42" s="1033"/>
      <c r="O42" s="1033"/>
      <c r="P42" s="1033"/>
      <c r="Q42" s="1033"/>
      <c r="R42" s="1033"/>
      <c r="S42" s="1026" t="e">
        <f>VLOOKUP(C40,選手リスト,5,FALSE)</f>
        <v>#N/A</v>
      </c>
      <c r="T42" s="1026"/>
      <c r="U42" s="1026"/>
      <c r="V42" s="1026"/>
      <c r="W42" s="1026"/>
      <c r="X42" s="1026"/>
      <c r="Y42" s="1026"/>
      <c r="Z42" s="1026"/>
      <c r="AA42" s="1026"/>
      <c r="AB42" s="1026"/>
      <c r="AC42" s="1027" t="e">
        <f>VLOOKUP(C40,選手リスト,10,FALSE)</f>
        <v>#N/A</v>
      </c>
      <c r="AD42" s="1027"/>
      <c r="AE42" s="1027"/>
      <c r="AF42" s="1027"/>
      <c r="AG42" s="1035"/>
      <c r="AH42" s="1035"/>
      <c r="AI42" s="1035"/>
      <c r="AJ42" s="1035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C43" s="1032"/>
      <c r="D43" s="1032"/>
      <c r="E43" s="1032"/>
      <c r="F43" s="1032"/>
      <c r="G43" s="118"/>
      <c r="H43" s="1033"/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27"/>
      <c r="AD43" s="1027"/>
      <c r="AE43" s="1027"/>
      <c r="AF43" s="1027"/>
      <c r="AG43" s="1035"/>
      <c r="AH43" s="1035"/>
      <c r="AI43" s="1035"/>
      <c r="AJ43" s="1035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36"/>
      <c r="D44" s="36"/>
      <c r="E44" s="36"/>
      <c r="F44" s="36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/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1">
        <v>16</v>
      </c>
      <c r="AR46" s="1151"/>
      <c r="AS46" s="1151"/>
      <c r="AT46" s="1152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1"/>
      <c r="AR47" s="1151"/>
      <c r="AS47" s="1151"/>
      <c r="AT47" s="1152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1"/>
      <c r="AR48" s="1151"/>
      <c r="AS48" s="1151"/>
      <c r="AT48" s="1152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1"/>
      <c r="AR49" s="1151"/>
      <c r="AS49" s="1151"/>
      <c r="AT49" s="1152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C51" s="947"/>
      <c r="D51" s="947"/>
      <c r="E51" s="947"/>
      <c r="F51" s="947"/>
      <c r="G51" s="118"/>
      <c r="H51" s="1028" t="e">
        <f>VLOOKUP(C52,選手リスト,3,FALSE)</f>
        <v>#N/A</v>
      </c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6" t="e">
        <f>VLOOKUP(C52,選手リスト,4,FALSE)</f>
        <v>#N/A</v>
      </c>
      <c r="T51" s="1026"/>
      <c r="U51" s="1026"/>
      <c r="V51" s="1026"/>
      <c r="W51" s="1026"/>
      <c r="X51" s="1026"/>
      <c r="Y51" s="1026"/>
      <c r="Z51" s="1026"/>
      <c r="AA51" s="1026"/>
      <c r="AB51" s="1026"/>
      <c r="AC51" s="1034" t="e">
        <f>VLOOKUP(C52,選手リスト,9,FALSE)</f>
        <v>#N/A</v>
      </c>
      <c r="AD51" s="1034"/>
      <c r="AE51" s="1034"/>
      <c r="AF51" s="1034"/>
      <c r="AG51" s="1035" t="e">
        <f>VLOOKUP(C52,選手リスト,6,FALSE)</f>
        <v>#N/A</v>
      </c>
      <c r="AH51" s="1035"/>
      <c r="AI51" s="1035"/>
      <c r="AJ51" s="1035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C52" s="1032">
        <v>769</v>
      </c>
      <c r="D52" s="1032"/>
      <c r="E52" s="1032"/>
      <c r="F52" s="1032"/>
      <c r="G52" s="36"/>
      <c r="H52" s="1028"/>
      <c r="I52" s="1028"/>
      <c r="J52" s="1028"/>
      <c r="K52" s="1028"/>
      <c r="L52" s="1028"/>
      <c r="M52" s="1028"/>
      <c r="N52" s="1028"/>
      <c r="O52" s="1028"/>
      <c r="P52" s="1028"/>
      <c r="Q52" s="1028"/>
      <c r="R52" s="1028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34"/>
      <c r="AD52" s="1034"/>
      <c r="AE52" s="1034"/>
      <c r="AF52" s="1034"/>
      <c r="AG52" s="1035"/>
      <c r="AH52" s="1035"/>
      <c r="AI52" s="1035"/>
      <c r="AJ52" s="1035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C53" s="1032"/>
      <c r="D53" s="1032"/>
      <c r="E53" s="1032"/>
      <c r="F53" s="1032"/>
      <c r="G53" s="36"/>
      <c r="H53" s="1033" t="e">
        <f>VLOOKUP(C52,選手リスト,2,FALSE)</f>
        <v>#N/A</v>
      </c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26"/>
      <c r="T53" s="1026"/>
      <c r="U53" s="1026"/>
      <c r="V53" s="1026"/>
      <c r="W53" s="1026"/>
      <c r="X53" s="1026"/>
      <c r="Y53" s="1026"/>
      <c r="Z53" s="1026"/>
      <c r="AA53" s="1026"/>
      <c r="AB53" s="1026"/>
      <c r="AC53" s="1034"/>
      <c r="AD53" s="1034"/>
      <c r="AE53" s="1034"/>
      <c r="AF53" s="1034"/>
      <c r="AG53" s="1035"/>
      <c r="AH53" s="1035"/>
      <c r="AI53" s="1035"/>
      <c r="AJ53" s="1035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C54" s="1032"/>
      <c r="D54" s="1032"/>
      <c r="E54" s="1032"/>
      <c r="F54" s="1032"/>
      <c r="G54" s="36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26" t="e">
        <f>VLOOKUP(C52,選手リスト,5,FALSE)</f>
        <v>#N/A</v>
      </c>
      <c r="T54" s="1026"/>
      <c r="U54" s="1026"/>
      <c r="V54" s="1026"/>
      <c r="W54" s="1026"/>
      <c r="X54" s="1026"/>
      <c r="Y54" s="1026"/>
      <c r="Z54" s="1026"/>
      <c r="AA54" s="1026"/>
      <c r="AB54" s="1026"/>
      <c r="AC54" s="1027" t="e">
        <f>VLOOKUP(C52,選手リスト,10,FALSE)</f>
        <v>#N/A</v>
      </c>
      <c r="AD54" s="1027"/>
      <c r="AE54" s="1027"/>
      <c r="AF54" s="1027"/>
      <c r="AG54" s="1035"/>
      <c r="AH54" s="1035"/>
      <c r="AI54" s="1035"/>
      <c r="AJ54" s="1035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C55" s="1032"/>
      <c r="D55" s="1032"/>
      <c r="E55" s="1032"/>
      <c r="F55" s="1032"/>
      <c r="G55" s="118"/>
      <c r="H55" s="10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26"/>
      <c r="T55" s="1026"/>
      <c r="U55" s="1026"/>
      <c r="V55" s="1026"/>
      <c r="W55" s="1026"/>
      <c r="X55" s="1026"/>
      <c r="Y55" s="1026"/>
      <c r="Z55" s="1026"/>
      <c r="AA55" s="1026"/>
      <c r="AB55" s="1026"/>
      <c r="AC55" s="1027"/>
      <c r="AD55" s="1027"/>
      <c r="AE55" s="1027"/>
      <c r="AF55" s="1027"/>
      <c r="AG55" s="1035"/>
      <c r="AH55" s="1035"/>
      <c r="AI55" s="1035"/>
      <c r="AJ55" s="1035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36"/>
      <c r="D56" s="36"/>
      <c r="E56" s="36"/>
      <c r="F56" s="36"/>
      <c r="G56" s="36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3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27"/>
      <c r="AD56" s="1027"/>
      <c r="AE56" s="1027"/>
      <c r="AF56" s="1027"/>
      <c r="AG56" s="1035"/>
      <c r="AH56" s="1035"/>
      <c r="AI56" s="1035"/>
      <c r="AJ56" s="1035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315"/>
      <c r="D57" s="315"/>
      <c r="E57" s="315"/>
      <c r="F57" s="315"/>
      <c r="AK57" s="605"/>
      <c r="AL57" s="1151">
        <f>AL34+1</f>
        <v>3</v>
      </c>
      <c r="AM57" s="1151"/>
      <c r="AN57" s="1151"/>
      <c r="AO57" s="1151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315"/>
      <c r="D58" s="315"/>
      <c r="E58" s="315"/>
      <c r="F58" s="315"/>
      <c r="AK58" s="605"/>
      <c r="AL58" s="1151"/>
      <c r="AM58" s="1151"/>
      <c r="AN58" s="1151"/>
      <c r="AO58" s="1152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315"/>
      <c r="D59" s="315"/>
      <c r="E59" s="315"/>
      <c r="F59" s="315"/>
      <c r="AK59" s="605"/>
      <c r="AL59" s="1151"/>
      <c r="AM59" s="1151"/>
      <c r="AN59" s="1151"/>
      <c r="AO59" s="1152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315"/>
      <c r="D60" s="315"/>
      <c r="E60" s="315"/>
      <c r="F60" s="315"/>
      <c r="AK60" s="605"/>
      <c r="AL60" s="1151"/>
      <c r="AM60" s="1151"/>
      <c r="AN60" s="1151"/>
      <c r="AO60" s="1152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C63" s="947"/>
      <c r="D63" s="947"/>
      <c r="E63" s="947"/>
      <c r="F63" s="947"/>
      <c r="G63" s="118"/>
      <c r="H63" s="1028" t="e">
        <f>VLOOKUP(C64,選手リスト,3,FALSE)</f>
        <v>#N/A</v>
      </c>
      <c r="I63" s="1028"/>
      <c r="J63" s="1028"/>
      <c r="K63" s="1028"/>
      <c r="L63" s="1028"/>
      <c r="M63" s="1028"/>
      <c r="N63" s="1028"/>
      <c r="O63" s="1028"/>
      <c r="P63" s="1028"/>
      <c r="Q63" s="1028"/>
      <c r="R63" s="1028"/>
      <c r="S63" s="1026" t="e">
        <f>VLOOKUP(C64,選手リスト,4,FALSE)</f>
        <v>#N/A</v>
      </c>
      <c r="T63" s="1026"/>
      <c r="U63" s="1026"/>
      <c r="V63" s="1026"/>
      <c r="W63" s="1026"/>
      <c r="X63" s="1026"/>
      <c r="Y63" s="1026"/>
      <c r="Z63" s="1026"/>
      <c r="AA63" s="1026"/>
      <c r="AB63" s="1026"/>
      <c r="AC63" s="1034" t="e">
        <f>VLOOKUP(C64,選手リスト,9,FALSE)</f>
        <v>#N/A</v>
      </c>
      <c r="AD63" s="1034"/>
      <c r="AE63" s="1034"/>
      <c r="AF63" s="1034"/>
      <c r="AG63" s="1035" t="e">
        <f>VLOOKUP(C64,選手リスト,6,FALSE)</f>
        <v>#N/A</v>
      </c>
      <c r="AH63" s="1035"/>
      <c r="AI63" s="1035"/>
      <c r="AJ63" s="1035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C64" s="1032">
        <v>770</v>
      </c>
      <c r="D64" s="1032"/>
      <c r="E64" s="1032"/>
      <c r="F64" s="1032"/>
      <c r="G64" s="36"/>
      <c r="H64" s="1028"/>
      <c r="I64" s="1028"/>
      <c r="J64" s="1028"/>
      <c r="K64" s="1028"/>
      <c r="L64" s="1028"/>
      <c r="M64" s="1028"/>
      <c r="N64" s="1028"/>
      <c r="O64" s="1028"/>
      <c r="P64" s="1028"/>
      <c r="Q64" s="1028"/>
      <c r="R64" s="1028"/>
      <c r="S64" s="1026"/>
      <c r="T64" s="1026"/>
      <c r="U64" s="1026"/>
      <c r="V64" s="1026"/>
      <c r="W64" s="1026"/>
      <c r="X64" s="1026"/>
      <c r="Y64" s="1026"/>
      <c r="Z64" s="1026"/>
      <c r="AA64" s="1026"/>
      <c r="AB64" s="1026"/>
      <c r="AC64" s="1034"/>
      <c r="AD64" s="1034"/>
      <c r="AE64" s="1034"/>
      <c r="AF64" s="1034"/>
      <c r="AG64" s="1035"/>
      <c r="AH64" s="1035"/>
      <c r="AI64" s="1035"/>
      <c r="AJ64" s="1035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C65" s="1032"/>
      <c r="D65" s="1032"/>
      <c r="E65" s="1032"/>
      <c r="F65" s="1032"/>
      <c r="G65" s="36"/>
      <c r="H65" s="1033" t="e">
        <f>VLOOKUP(C64,選手リスト,2,FALSE)</f>
        <v>#N/A</v>
      </c>
      <c r="I65" s="1033"/>
      <c r="J65" s="1033"/>
      <c r="K65" s="1033"/>
      <c r="L65" s="1033"/>
      <c r="M65" s="1033"/>
      <c r="N65" s="1033"/>
      <c r="O65" s="1033"/>
      <c r="P65" s="1033"/>
      <c r="Q65" s="1033"/>
      <c r="R65" s="1033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34"/>
      <c r="AD65" s="1034"/>
      <c r="AE65" s="1034"/>
      <c r="AF65" s="1034"/>
      <c r="AG65" s="1035"/>
      <c r="AH65" s="1035"/>
      <c r="AI65" s="1035"/>
      <c r="AJ65" s="1035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C66" s="1032"/>
      <c r="D66" s="1032"/>
      <c r="E66" s="1032"/>
      <c r="F66" s="1032"/>
      <c r="G66" s="36"/>
      <c r="H66" s="1033"/>
      <c r="I66" s="1033"/>
      <c r="J66" s="1033"/>
      <c r="K66" s="1033"/>
      <c r="L66" s="1033"/>
      <c r="M66" s="1033"/>
      <c r="N66" s="1033"/>
      <c r="O66" s="1033"/>
      <c r="P66" s="1033"/>
      <c r="Q66" s="1033"/>
      <c r="R66" s="1033"/>
      <c r="S66" s="1026" t="e">
        <f>VLOOKUP(C64,選手リスト,5,FALSE)</f>
        <v>#N/A</v>
      </c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7" t="e">
        <f>VLOOKUP(C64,選手リスト,10,FALSE)</f>
        <v>#N/A</v>
      </c>
      <c r="AD66" s="1027"/>
      <c r="AE66" s="1027"/>
      <c r="AF66" s="1027"/>
      <c r="AG66" s="1035"/>
      <c r="AH66" s="1035"/>
      <c r="AI66" s="1035"/>
      <c r="AJ66" s="1035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C67" s="1032"/>
      <c r="D67" s="1032"/>
      <c r="E67" s="1032"/>
      <c r="F67" s="1032"/>
      <c r="G67" s="118"/>
      <c r="H67" s="1033"/>
      <c r="I67" s="1033"/>
      <c r="J67" s="1033"/>
      <c r="K67" s="1033"/>
      <c r="L67" s="1033"/>
      <c r="M67" s="1033"/>
      <c r="N67" s="1033"/>
      <c r="O67" s="1033"/>
      <c r="P67" s="1033"/>
      <c r="Q67" s="1033"/>
      <c r="R67" s="1033"/>
      <c r="S67" s="1026"/>
      <c r="T67" s="1026"/>
      <c r="U67" s="1026"/>
      <c r="V67" s="1026"/>
      <c r="W67" s="1026"/>
      <c r="X67" s="1026"/>
      <c r="Y67" s="1026"/>
      <c r="Z67" s="1026"/>
      <c r="AA67" s="1026"/>
      <c r="AB67" s="1026"/>
      <c r="AC67" s="1027"/>
      <c r="AD67" s="1027"/>
      <c r="AE67" s="1027"/>
      <c r="AF67" s="1027"/>
      <c r="AG67" s="1035"/>
      <c r="AH67" s="1035"/>
      <c r="AI67" s="1035"/>
      <c r="AJ67" s="1035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36"/>
      <c r="D68" s="36"/>
      <c r="E68" s="36"/>
      <c r="F68" s="36"/>
      <c r="G68" s="36"/>
      <c r="H68" s="1033"/>
      <c r="I68" s="1033"/>
      <c r="J68" s="1033"/>
      <c r="K68" s="1033"/>
      <c r="L68" s="1033"/>
      <c r="M68" s="1033"/>
      <c r="N68" s="1033"/>
      <c r="O68" s="1033"/>
      <c r="P68" s="1033"/>
      <c r="Q68" s="1033"/>
      <c r="R68" s="1033"/>
      <c r="S68" s="1026"/>
      <c r="T68" s="1026"/>
      <c r="U68" s="1026"/>
      <c r="V68" s="1026"/>
      <c r="W68" s="1026"/>
      <c r="X68" s="1026"/>
      <c r="Y68" s="1026"/>
      <c r="Z68" s="1026"/>
      <c r="AA68" s="1026"/>
      <c r="AB68" s="1026"/>
      <c r="AC68" s="1027"/>
      <c r="AD68" s="1027"/>
      <c r="AE68" s="1027"/>
      <c r="AF68" s="1027"/>
      <c r="AG68" s="1035"/>
      <c r="AH68" s="1035"/>
      <c r="AI68" s="1035"/>
      <c r="AJ68" s="1035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1">
        <v>63</v>
      </c>
      <c r="AW68" s="1151"/>
      <c r="AX68" s="1151"/>
      <c r="AY68" s="1152"/>
      <c r="AZ68" s="612"/>
      <c r="BA68" s="616"/>
      <c r="BB68" s="616"/>
      <c r="BC68" s="601"/>
      <c r="BD68" s="127"/>
      <c r="BE68" s="127"/>
      <c r="BF68" s="127"/>
      <c r="BG68" s="127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1"/>
      <c r="AW69" s="1151"/>
      <c r="AX69" s="1151"/>
      <c r="AY69" s="1152"/>
      <c r="AZ69" s="618"/>
      <c r="BA69" s="622"/>
      <c r="BB69" s="622"/>
      <c r="BC69" s="609"/>
      <c r="BD69" s="133"/>
      <c r="BE69" s="133"/>
      <c r="BF69" s="127"/>
      <c r="BG69" s="127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1"/>
      <c r="AW70" s="1151"/>
      <c r="AX70" s="1151"/>
      <c r="AY70" s="1152"/>
      <c r="AZ70" s="612"/>
      <c r="BA70" s="616"/>
      <c r="BB70" s="616"/>
      <c r="BC70" s="601"/>
      <c r="BD70" s="127"/>
      <c r="BE70" s="127"/>
      <c r="BF70" s="127"/>
      <c r="BG70" s="127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1"/>
      <c r="AW71" s="1151"/>
      <c r="AX71" s="1151"/>
      <c r="AY71" s="1152"/>
      <c r="AZ71" s="612"/>
      <c r="BA71" s="616"/>
      <c r="BB71" s="616"/>
      <c r="BC71" s="601"/>
      <c r="BD71" s="127"/>
      <c r="BE71" s="127"/>
      <c r="BF71" s="127"/>
      <c r="BG71" s="127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5" t="s">
        <v>125</v>
      </c>
      <c r="AV72" s="1155"/>
      <c r="AW72" s="1155"/>
      <c r="AX72" s="1155"/>
      <c r="AY72" s="1156"/>
      <c r="AZ72" s="612"/>
      <c r="BA72" s="616"/>
      <c r="BB72" s="616"/>
      <c r="BC72" s="601"/>
      <c r="BD72" s="127"/>
      <c r="BE72" s="127"/>
      <c r="BF72" s="127"/>
      <c r="BG72" s="127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5"/>
      <c r="AV73" s="1155"/>
      <c r="AW73" s="1155"/>
      <c r="AX73" s="1155"/>
      <c r="AY73" s="1156"/>
      <c r="AZ73" s="612"/>
      <c r="BA73" s="616"/>
      <c r="BB73" s="616"/>
      <c r="BC73" s="601"/>
      <c r="BD73" s="127"/>
      <c r="BE73" s="127"/>
      <c r="BF73" s="127"/>
      <c r="BG73" s="127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5"/>
      <c r="AV74" s="1155"/>
      <c r="AW74" s="1155"/>
      <c r="AX74" s="1155"/>
      <c r="AY74" s="1156"/>
      <c r="AZ74" s="612"/>
      <c r="BA74" s="616"/>
      <c r="BB74" s="616"/>
      <c r="BC74" s="601"/>
      <c r="BD74" s="127"/>
      <c r="BE74" s="127"/>
      <c r="BF74" s="127"/>
      <c r="BG74" s="127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C75" s="947"/>
      <c r="D75" s="947"/>
      <c r="E75" s="947"/>
      <c r="F75" s="947"/>
      <c r="G75" s="118"/>
      <c r="H75" s="1028" t="e">
        <f>VLOOKUP(C76,選手リスト,3,FALSE)</f>
        <v>#N/A</v>
      </c>
      <c r="I75" s="1028"/>
      <c r="J75" s="1028"/>
      <c r="K75" s="1028"/>
      <c r="L75" s="1028"/>
      <c r="M75" s="1028"/>
      <c r="N75" s="1028"/>
      <c r="O75" s="1028"/>
      <c r="P75" s="1028"/>
      <c r="Q75" s="1028"/>
      <c r="R75" s="1028"/>
      <c r="S75" s="1026" t="e">
        <f>VLOOKUP(C76,選手リスト,4,FALSE)</f>
        <v>#N/A</v>
      </c>
      <c r="T75" s="1026"/>
      <c r="U75" s="1026"/>
      <c r="V75" s="1026"/>
      <c r="W75" s="1026"/>
      <c r="X75" s="1026"/>
      <c r="Y75" s="1026"/>
      <c r="Z75" s="1026"/>
      <c r="AA75" s="1026"/>
      <c r="AB75" s="1026"/>
      <c r="AC75" s="1034" t="e">
        <f>VLOOKUP(C76,選手リスト,9,FALSE)</f>
        <v>#N/A</v>
      </c>
      <c r="AD75" s="1034"/>
      <c r="AE75" s="1034"/>
      <c r="AF75" s="1034"/>
      <c r="AG75" s="1035" t="e">
        <f>VLOOKUP(C76,選手リスト,6,FALSE)</f>
        <v>#N/A</v>
      </c>
      <c r="AH75" s="1035"/>
      <c r="AI75" s="1035"/>
      <c r="AJ75" s="1035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C76" s="1032">
        <v>771</v>
      </c>
      <c r="D76" s="1032"/>
      <c r="E76" s="1032"/>
      <c r="F76" s="1032"/>
      <c r="G76" s="36"/>
      <c r="H76" s="1028"/>
      <c r="I76" s="1028"/>
      <c r="J76" s="1028"/>
      <c r="K76" s="1028"/>
      <c r="L76" s="1028"/>
      <c r="M76" s="1028"/>
      <c r="N76" s="1028"/>
      <c r="O76" s="1028"/>
      <c r="P76" s="1028"/>
      <c r="Q76" s="1028"/>
      <c r="R76" s="1028"/>
      <c r="S76" s="1026"/>
      <c r="T76" s="1026"/>
      <c r="U76" s="1026"/>
      <c r="V76" s="1026"/>
      <c r="W76" s="1026"/>
      <c r="X76" s="1026"/>
      <c r="Y76" s="1026"/>
      <c r="Z76" s="1026"/>
      <c r="AA76" s="1026"/>
      <c r="AB76" s="1026"/>
      <c r="AC76" s="1034"/>
      <c r="AD76" s="1034"/>
      <c r="AE76" s="1034"/>
      <c r="AF76" s="1034"/>
      <c r="AG76" s="1035"/>
      <c r="AH76" s="1035"/>
      <c r="AI76" s="1035"/>
      <c r="AJ76" s="1035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C77" s="1032"/>
      <c r="D77" s="1032"/>
      <c r="E77" s="1032"/>
      <c r="F77" s="1032"/>
      <c r="G77" s="36"/>
      <c r="H77" s="1033" t="e">
        <f>VLOOKUP(C76,選手リスト,2,FALSE)</f>
        <v>#N/A</v>
      </c>
      <c r="I77" s="1033"/>
      <c r="J77" s="1033"/>
      <c r="K77" s="1033"/>
      <c r="L77" s="1033"/>
      <c r="M77" s="1033"/>
      <c r="N77" s="1033"/>
      <c r="O77" s="1033"/>
      <c r="P77" s="1033"/>
      <c r="Q77" s="1033"/>
      <c r="R77" s="1033"/>
      <c r="S77" s="1026"/>
      <c r="T77" s="1026"/>
      <c r="U77" s="1026"/>
      <c r="V77" s="1026"/>
      <c r="W77" s="1026"/>
      <c r="X77" s="1026"/>
      <c r="Y77" s="1026"/>
      <c r="Z77" s="1026"/>
      <c r="AA77" s="1026"/>
      <c r="AB77" s="1026"/>
      <c r="AC77" s="1034"/>
      <c r="AD77" s="1034"/>
      <c r="AE77" s="1034"/>
      <c r="AF77" s="1034"/>
      <c r="AG77" s="1035"/>
      <c r="AH77" s="1035"/>
      <c r="AI77" s="1035"/>
      <c r="AJ77" s="1035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C78" s="1032"/>
      <c r="D78" s="1032"/>
      <c r="E78" s="1032"/>
      <c r="F78" s="1032"/>
      <c r="G78" s="36"/>
      <c r="H78" s="1033"/>
      <c r="I78" s="1033"/>
      <c r="J78" s="1033"/>
      <c r="K78" s="1033"/>
      <c r="L78" s="1033"/>
      <c r="M78" s="1033"/>
      <c r="N78" s="1033"/>
      <c r="O78" s="1033"/>
      <c r="P78" s="1033"/>
      <c r="Q78" s="1033"/>
      <c r="R78" s="1033"/>
      <c r="S78" s="1026" t="e">
        <f>VLOOKUP(C76,選手リスト,5,FALSE)</f>
        <v>#N/A</v>
      </c>
      <c r="T78" s="1026"/>
      <c r="U78" s="1026"/>
      <c r="V78" s="1026"/>
      <c r="W78" s="1026"/>
      <c r="X78" s="1026"/>
      <c r="Y78" s="1026"/>
      <c r="Z78" s="1026"/>
      <c r="AA78" s="1026"/>
      <c r="AB78" s="1026"/>
      <c r="AC78" s="1027" t="e">
        <f>VLOOKUP(C76,選手リスト,10,FALSE)</f>
        <v>#N/A</v>
      </c>
      <c r="AD78" s="1027"/>
      <c r="AE78" s="1027"/>
      <c r="AF78" s="1027"/>
      <c r="AG78" s="1035"/>
      <c r="AH78" s="1035"/>
      <c r="AI78" s="1035"/>
      <c r="AJ78" s="1035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C79" s="1032"/>
      <c r="D79" s="1032"/>
      <c r="E79" s="1032"/>
      <c r="F79" s="1032"/>
      <c r="G79" s="118"/>
      <c r="H79" s="1033"/>
      <c r="I79" s="1033"/>
      <c r="J79" s="1033"/>
      <c r="K79" s="1033"/>
      <c r="L79" s="1033"/>
      <c r="M79" s="1033"/>
      <c r="N79" s="1033"/>
      <c r="O79" s="1033"/>
      <c r="P79" s="1033"/>
      <c r="Q79" s="1033"/>
      <c r="R79" s="1033"/>
      <c r="S79" s="1026"/>
      <c r="T79" s="1026"/>
      <c r="U79" s="1026"/>
      <c r="V79" s="1026"/>
      <c r="W79" s="1026"/>
      <c r="X79" s="1026"/>
      <c r="Y79" s="1026"/>
      <c r="Z79" s="1026"/>
      <c r="AA79" s="1026"/>
      <c r="AB79" s="1026"/>
      <c r="AC79" s="1027"/>
      <c r="AD79" s="1027"/>
      <c r="AE79" s="1027"/>
      <c r="AF79" s="1027"/>
      <c r="AG79" s="1035"/>
      <c r="AH79" s="1035"/>
      <c r="AI79" s="1035"/>
      <c r="AJ79" s="1035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36"/>
      <c r="D80" s="36"/>
      <c r="E80" s="36"/>
      <c r="F80" s="36"/>
      <c r="G80" s="36"/>
      <c r="H80" s="1033"/>
      <c r="I80" s="1033"/>
      <c r="J80" s="1033"/>
      <c r="K80" s="1033"/>
      <c r="L80" s="1033"/>
      <c r="M80" s="1033"/>
      <c r="N80" s="1033"/>
      <c r="O80" s="1033"/>
      <c r="P80" s="1033"/>
      <c r="Q80" s="1033"/>
      <c r="R80" s="1033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7"/>
      <c r="AD80" s="1027"/>
      <c r="AE80" s="1027"/>
      <c r="AF80" s="1027"/>
      <c r="AG80" s="1035"/>
      <c r="AH80" s="1035"/>
      <c r="AI80" s="1035"/>
      <c r="AJ80" s="1035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315"/>
      <c r="D82" s="315"/>
      <c r="E82" s="315"/>
      <c r="F82" s="315"/>
      <c r="AK82" s="600"/>
      <c r="AL82" s="1151">
        <f>AL57+1</f>
        <v>4</v>
      </c>
      <c r="AM82" s="1151"/>
      <c r="AN82" s="1151"/>
      <c r="AO82" s="1152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315"/>
      <c r="D83" s="315"/>
      <c r="E83" s="315"/>
      <c r="F83" s="315"/>
      <c r="AK83" s="600"/>
      <c r="AL83" s="1151"/>
      <c r="AM83" s="1151"/>
      <c r="AN83" s="1151"/>
      <c r="AO83" s="1152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315"/>
      <c r="D84" s="315"/>
      <c r="E84" s="315"/>
      <c r="F84" s="315"/>
      <c r="AK84" s="600"/>
      <c r="AL84" s="1151"/>
      <c r="AM84" s="1151"/>
      <c r="AN84" s="1151"/>
      <c r="AO84" s="1152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315"/>
      <c r="D85" s="315"/>
      <c r="E85" s="315"/>
      <c r="F85" s="315"/>
      <c r="AK85" s="600"/>
      <c r="AL85" s="1151"/>
      <c r="AM85" s="1151"/>
      <c r="AN85" s="1151"/>
      <c r="AO85" s="1152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C87" s="947"/>
      <c r="D87" s="947"/>
      <c r="E87" s="947"/>
      <c r="F87" s="947"/>
      <c r="G87" s="118"/>
      <c r="H87" s="1028" t="e">
        <f>VLOOKUP(C88,選手リスト,3,FALSE)</f>
        <v>#N/A</v>
      </c>
      <c r="I87" s="1028"/>
      <c r="J87" s="1028"/>
      <c r="K87" s="1028"/>
      <c r="L87" s="1028"/>
      <c r="M87" s="1028"/>
      <c r="N87" s="1028"/>
      <c r="O87" s="1028"/>
      <c r="P87" s="1028"/>
      <c r="Q87" s="1028"/>
      <c r="R87" s="1028"/>
      <c r="S87" s="1026" t="e">
        <f>VLOOKUP(C88,選手リスト,4,FALSE)</f>
        <v>#N/A</v>
      </c>
      <c r="T87" s="1026"/>
      <c r="U87" s="1026"/>
      <c r="V87" s="1026"/>
      <c r="W87" s="1026"/>
      <c r="X87" s="1026"/>
      <c r="Y87" s="1026"/>
      <c r="Z87" s="1026"/>
      <c r="AA87" s="1026"/>
      <c r="AB87" s="1026"/>
      <c r="AC87" s="1034" t="e">
        <f>VLOOKUP(C88,選手リスト,9,FALSE)</f>
        <v>#N/A</v>
      </c>
      <c r="AD87" s="1034"/>
      <c r="AE87" s="1034"/>
      <c r="AF87" s="1034"/>
      <c r="AG87" s="1035" t="e">
        <f>VLOOKUP(C88,選手リスト,6,FALSE)</f>
        <v>#N/A</v>
      </c>
      <c r="AH87" s="1035"/>
      <c r="AI87" s="1035"/>
      <c r="AJ87" s="1035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C88" s="1032">
        <v>772</v>
      </c>
      <c r="D88" s="1032"/>
      <c r="E88" s="1032"/>
      <c r="F88" s="1032"/>
      <c r="G88" s="36"/>
      <c r="H88" s="1028"/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6"/>
      <c r="T88" s="1026"/>
      <c r="U88" s="1026"/>
      <c r="V88" s="1026"/>
      <c r="W88" s="1026"/>
      <c r="X88" s="1026"/>
      <c r="Y88" s="1026"/>
      <c r="Z88" s="1026"/>
      <c r="AA88" s="1026"/>
      <c r="AB88" s="1026"/>
      <c r="AC88" s="1034"/>
      <c r="AD88" s="1034"/>
      <c r="AE88" s="1034"/>
      <c r="AF88" s="1034"/>
      <c r="AG88" s="1035"/>
      <c r="AH88" s="1035"/>
      <c r="AI88" s="1035"/>
      <c r="AJ88" s="1035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C89" s="1032"/>
      <c r="D89" s="1032"/>
      <c r="E89" s="1032"/>
      <c r="F89" s="1032"/>
      <c r="G89" s="36"/>
      <c r="H89" s="1033" t="e">
        <f>VLOOKUP(C88,選手リスト,2,FALSE)</f>
        <v>#N/A</v>
      </c>
      <c r="I89" s="1033"/>
      <c r="J89" s="1033"/>
      <c r="K89" s="1033"/>
      <c r="L89" s="1033"/>
      <c r="M89" s="1033"/>
      <c r="N89" s="1033"/>
      <c r="O89" s="1033"/>
      <c r="P89" s="1033"/>
      <c r="Q89" s="1033"/>
      <c r="R89" s="1033"/>
      <c r="S89" s="1026"/>
      <c r="T89" s="1026"/>
      <c r="U89" s="1026"/>
      <c r="V89" s="1026"/>
      <c r="W89" s="1026"/>
      <c r="X89" s="1026"/>
      <c r="Y89" s="1026"/>
      <c r="Z89" s="1026"/>
      <c r="AA89" s="1026"/>
      <c r="AB89" s="1026"/>
      <c r="AC89" s="1034"/>
      <c r="AD89" s="1034"/>
      <c r="AE89" s="1034"/>
      <c r="AF89" s="1034"/>
      <c r="AG89" s="1035"/>
      <c r="AH89" s="1035"/>
      <c r="AI89" s="1035"/>
      <c r="AJ89" s="1035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C90" s="1032"/>
      <c r="D90" s="1032"/>
      <c r="E90" s="1032"/>
      <c r="F90" s="1032"/>
      <c r="G90" s="36"/>
      <c r="H90" s="1033"/>
      <c r="I90" s="1033"/>
      <c r="J90" s="1033"/>
      <c r="K90" s="1033"/>
      <c r="L90" s="1033"/>
      <c r="M90" s="1033"/>
      <c r="N90" s="1033"/>
      <c r="O90" s="1033"/>
      <c r="P90" s="1033"/>
      <c r="Q90" s="1033"/>
      <c r="R90" s="1033"/>
      <c r="S90" s="1026" t="e">
        <f>VLOOKUP(C88,選手リスト,5,FALSE)</f>
        <v>#N/A</v>
      </c>
      <c r="T90" s="1026"/>
      <c r="U90" s="1026"/>
      <c r="V90" s="1026"/>
      <c r="W90" s="1026"/>
      <c r="X90" s="1026"/>
      <c r="Y90" s="1026"/>
      <c r="Z90" s="1026"/>
      <c r="AA90" s="1026"/>
      <c r="AB90" s="1026"/>
      <c r="AC90" s="1027" t="e">
        <f>VLOOKUP(C88,選手リスト,10,FALSE)</f>
        <v>#N/A</v>
      </c>
      <c r="AD90" s="1027"/>
      <c r="AE90" s="1027"/>
      <c r="AF90" s="1027"/>
      <c r="AG90" s="1035"/>
      <c r="AH90" s="1035"/>
      <c r="AI90" s="1035"/>
      <c r="AJ90" s="1035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C91" s="1032"/>
      <c r="D91" s="1032"/>
      <c r="E91" s="1032"/>
      <c r="F91" s="1032"/>
      <c r="G91" s="118"/>
      <c r="H91" s="1033"/>
      <c r="I91" s="1033"/>
      <c r="J91" s="1033"/>
      <c r="K91" s="1033"/>
      <c r="L91" s="1033"/>
      <c r="M91" s="1033"/>
      <c r="N91" s="1033"/>
      <c r="O91" s="1033"/>
      <c r="P91" s="1033"/>
      <c r="Q91" s="1033"/>
      <c r="R91" s="1033"/>
      <c r="S91" s="1026"/>
      <c r="T91" s="1026"/>
      <c r="U91" s="1026"/>
      <c r="V91" s="1026"/>
      <c r="W91" s="1026"/>
      <c r="X91" s="1026"/>
      <c r="Y91" s="1026"/>
      <c r="Z91" s="1026"/>
      <c r="AA91" s="1026"/>
      <c r="AB91" s="1026"/>
      <c r="AC91" s="1027"/>
      <c r="AD91" s="1027"/>
      <c r="AE91" s="1027"/>
      <c r="AF91" s="1027"/>
      <c r="AG91" s="1035"/>
      <c r="AH91" s="1035"/>
      <c r="AI91" s="1035"/>
      <c r="AJ91" s="1035"/>
      <c r="AK91" s="605"/>
      <c r="AL91" s="612"/>
      <c r="AM91" s="612"/>
      <c r="AN91" s="612"/>
      <c r="AO91" s="612"/>
      <c r="AP91" s="612"/>
      <c r="AQ91" s="1151">
        <f>AQ46+1</f>
        <v>17</v>
      </c>
      <c r="AR91" s="1151"/>
      <c r="AS91" s="1151"/>
      <c r="AT91" s="1152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36"/>
      <c r="D92" s="36"/>
      <c r="E92" s="36"/>
      <c r="F92" s="36"/>
      <c r="G92" s="36"/>
      <c r="H92" s="1033"/>
      <c r="I92" s="1033"/>
      <c r="J92" s="1033"/>
      <c r="K92" s="1033"/>
      <c r="L92" s="1033"/>
      <c r="M92" s="1033"/>
      <c r="N92" s="1033"/>
      <c r="O92" s="1033"/>
      <c r="P92" s="1033"/>
      <c r="Q92" s="1033"/>
      <c r="R92" s="1033"/>
      <c r="S92" s="1026"/>
      <c r="T92" s="1026"/>
      <c r="U92" s="1026"/>
      <c r="V92" s="1026"/>
      <c r="W92" s="1026"/>
      <c r="X92" s="1026"/>
      <c r="Y92" s="1026"/>
      <c r="Z92" s="1026"/>
      <c r="AA92" s="1026"/>
      <c r="AB92" s="1026"/>
      <c r="AC92" s="1027"/>
      <c r="AD92" s="1027"/>
      <c r="AE92" s="1027"/>
      <c r="AF92" s="1027"/>
      <c r="AG92" s="1035"/>
      <c r="AH92" s="1035"/>
      <c r="AI92" s="1035"/>
      <c r="AJ92" s="1035"/>
      <c r="AK92" s="605"/>
      <c r="AL92" s="612"/>
      <c r="AM92" s="612"/>
      <c r="AN92" s="612"/>
      <c r="AO92" s="612"/>
      <c r="AP92" s="612"/>
      <c r="AQ92" s="1151"/>
      <c r="AR92" s="1151"/>
      <c r="AS92" s="1151"/>
      <c r="AT92" s="1152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1"/>
      <c r="AR93" s="1151"/>
      <c r="AS93" s="1151"/>
      <c r="AT93" s="1152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1"/>
      <c r="AR94" s="1151"/>
      <c r="AS94" s="1151"/>
      <c r="AT94" s="1152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C99" s="947"/>
      <c r="D99" s="947"/>
      <c r="E99" s="947"/>
      <c r="F99" s="947"/>
      <c r="G99" s="118"/>
      <c r="H99" s="1028" t="e">
        <f>VLOOKUP(C100,選手リスト,3,FALSE)</f>
        <v>#N/A</v>
      </c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6" t="e">
        <f>VLOOKUP(C100,選手リスト,4,FALSE)</f>
        <v>#N/A</v>
      </c>
      <c r="T99" s="1026"/>
      <c r="U99" s="1026"/>
      <c r="V99" s="1026"/>
      <c r="W99" s="1026"/>
      <c r="X99" s="1026"/>
      <c r="Y99" s="1026"/>
      <c r="Z99" s="1026"/>
      <c r="AA99" s="1026"/>
      <c r="AB99" s="1026"/>
      <c r="AC99" s="1034" t="e">
        <f>VLOOKUP(C100,選手リスト,9,FALSE)</f>
        <v>#N/A</v>
      </c>
      <c r="AD99" s="1034"/>
      <c r="AE99" s="1034"/>
      <c r="AF99" s="1034"/>
      <c r="AG99" s="1035" t="e">
        <f>VLOOKUP(C100,選手リスト,6,FALSE)</f>
        <v>#N/A</v>
      </c>
      <c r="AH99" s="1035"/>
      <c r="AI99" s="1035"/>
      <c r="AJ99" s="1035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C100" s="1032">
        <v>773</v>
      </c>
      <c r="D100" s="1032"/>
      <c r="E100" s="1032"/>
      <c r="F100" s="1032"/>
      <c r="G100" s="36"/>
      <c r="H100" s="1028"/>
      <c r="I100" s="1028"/>
      <c r="J100" s="1028"/>
      <c r="K100" s="1028"/>
      <c r="L100" s="1028"/>
      <c r="M100" s="1028"/>
      <c r="N100" s="1028"/>
      <c r="O100" s="1028"/>
      <c r="P100" s="1028"/>
      <c r="Q100" s="1028"/>
      <c r="R100" s="1028"/>
      <c r="S100" s="1026"/>
      <c r="T100" s="1026"/>
      <c r="U100" s="1026"/>
      <c r="V100" s="1026"/>
      <c r="W100" s="1026"/>
      <c r="X100" s="1026"/>
      <c r="Y100" s="1026"/>
      <c r="Z100" s="1026"/>
      <c r="AA100" s="1026"/>
      <c r="AB100" s="1026"/>
      <c r="AC100" s="1034"/>
      <c r="AD100" s="1034"/>
      <c r="AE100" s="1034"/>
      <c r="AF100" s="1034"/>
      <c r="AG100" s="1035"/>
      <c r="AH100" s="1035"/>
      <c r="AI100" s="1035"/>
      <c r="AJ100" s="1035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C101" s="1032"/>
      <c r="D101" s="1032"/>
      <c r="E101" s="1032"/>
      <c r="F101" s="1032"/>
      <c r="G101" s="36"/>
      <c r="H101" s="1033" t="e">
        <f>VLOOKUP(C100,選手リスト,2,FALSE)</f>
        <v>#N/A</v>
      </c>
      <c r="I101" s="1033"/>
      <c r="J101" s="1033"/>
      <c r="K101" s="1033"/>
      <c r="L101" s="1033"/>
      <c r="M101" s="1033"/>
      <c r="N101" s="1033"/>
      <c r="O101" s="1033"/>
      <c r="P101" s="1033"/>
      <c r="Q101" s="1033"/>
      <c r="R101" s="1033"/>
      <c r="S101" s="1026"/>
      <c r="T101" s="1026"/>
      <c r="U101" s="1026"/>
      <c r="V101" s="1026"/>
      <c r="W101" s="1026"/>
      <c r="X101" s="1026"/>
      <c r="Y101" s="1026"/>
      <c r="Z101" s="1026"/>
      <c r="AA101" s="1026"/>
      <c r="AB101" s="1026"/>
      <c r="AC101" s="1034"/>
      <c r="AD101" s="1034"/>
      <c r="AE101" s="1034"/>
      <c r="AF101" s="1034"/>
      <c r="AG101" s="1035"/>
      <c r="AH101" s="1035"/>
      <c r="AI101" s="1035"/>
      <c r="AJ101" s="1035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C102" s="1032"/>
      <c r="D102" s="1032"/>
      <c r="E102" s="1032"/>
      <c r="F102" s="1032"/>
      <c r="G102" s="36"/>
      <c r="H102" s="1033"/>
      <c r="I102" s="1033"/>
      <c r="J102" s="1033"/>
      <c r="K102" s="1033"/>
      <c r="L102" s="1033"/>
      <c r="M102" s="1033"/>
      <c r="N102" s="1033"/>
      <c r="O102" s="1033"/>
      <c r="P102" s="1033"/>
      <c r="Q102" s="1033"/>
      <c r="R102" s="1033"/>
      <c r="S102" s="1026" t="e">
        <f>VLOOKUP(C100,選手リスト,5,FALSE)</f>
        <v>#N/A</v>
      </c>
      <c r="T102" s="1026"/>
      <c r="U102" s="1026"/>
      <c r="V102" s="1026"/>
      <c r="W102" s="1026"/>
      <c r="X102" s="1026"/>
      <c r="Y102" s="1026"/>
      <c r="Z102" s="1026"/>
      <c r="AA102" s="1026"/>
      <c r="AB102" s="1026"/>
      <c r="AC102" s="1027" t="e">
        <f>VLOOKUP(C100,選手リスト,10,FALSE)</f>
        <v>#N/A</v>
      </c>
      <c r="AD102" s="1027"/>
      <c r="AE102" s="1027"/>
      <c r="AF102" s="1027"/>
      <c r="AG102" s="1035"/>
      <c r="AH102" s="1035"/>
      <c r="AI102" s="1035"/>
      <c r="AJ102" s="1035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C103" s="1032"/>
      <c r="D103" s="1032"/>
      <c r="E103" s="1032"/>
      <c r="F103" s="1032"/>
      <c r="G103" s="118"/>
      <c r="H103" s="1033"/>
      <c r="I103" s="1033"/>
      <c r="J103" s="1033"/>
      <c r="K103" s="1033"/>
      <c r="L103" s="1033"/>
      <c r="M103" s="1033"/>
      <c r="N103" s="1033"/>
      <c r="O103" s="1033"/>
      <c r="P103" s="1033"/>
      <c r="Q103" s="1033"/>
      <c r="R103" s="1033"/>
      <c r="S103" s="1026"/>
      <c r="T103" s="1026"/>
      <c r="U103" s="1026"/>
      <c r="V103" s="1026"/>
      <c r="W103" s="1026"/>
      <c r="X103" s="1026"/>
      <c r="Y103" s="1026"/>
      <c r="Z103" s="1026"/>
      <c r="AA103" s="1026"/>
      <c r="AB103" s="1026"/>
      <c r="AC103" s="1027"/>
      <c r="AD103" s="1027"/>
      <c r="AE103" s="1027"/>
      <c r="AF103" s="1027"/>
      <c r="AG103" s="1035"/>
      <c r="AH103" s="1035"/>
      <c r="AI103" s="1035"/>
      <c r="AJ103" s="1035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C104" s="36"/>
      <c r="D104" s="36"/>
      <c r="E104" s="36"/>
      <c r="F104" s="36"/>
      <c r="G104" s="36"/>
      <c r="H104" s="1033"/>
      <c r="I104" s="1033"/>
      <c r="J104" s="1033"/>
      <c r="K104" s="1033"/>
      <c r="L104" s="1033"/>
      <c r="M104" s="1033"/>
      <c r="N104" s="1033"/>
      <c r="O104" s="1033"/>
      <c r="P104" s="1033"/>
      <c r="Q104" s="1033"/>
      <c r="R104" s="1033"/>
      <c r="S104" s="1026"/>
      <c r="T104" s="1026"/>
      <c r="U104" s="1026"/>
      <c r="V104" s="1026"/>
      <c r="W104" s="1026"/>
      <c r="X104" s="1026"/>
      <c r="Y104" s="1026"/>
      <c r="Z104" s="1026"/>
      <c r="AA104" s="1026"/>
      <c r="AB104" s="1026"/>
      <c r="AC104" s="1027"/>
      <c r="AD104" s="1027"/>
      <c r="AE104" s="1027"/>
      <c r="AF104" s="1027"/>
      <c r="AG104" s="1035"/>
      <c r="AH104" s="1035"/>
      <c r="AI104" s="1035"/>
      <c r="AJ104" s="1035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315"/>
      <c r="D108" s="315"/>
      <c r="E108" s="315"/>
      <c r="F108" s="31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315"/>
      <c r="D109" s="315"/>
      <c r="E109" s="315"/>
      <c r="F109" s="31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5"/>
      <c r="D110" s="5"/>
      <c r="E110" s="5"/>
      <c r="F110" s="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C111" s="947"/>
      <c r="D111" s="947"/>
      <c r="E111" s="947"/>
      <c r="F111" s="947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BM112" s="1038"/>
      <c r="BN112" s="1038"/>
      <c r="BO112" s="1038"/>
      <c r="BP112" s="1037"/>
      <c r="BQ112" s="1037"/>
      <c r="BR112" s="1037"/>
      <c r="BS112" s="1037"/>
      <c r="BT112" s="1037"/>
    </row>
    <row r="113" spans="33:72" ht="4.2" customHeight="1" x14ac:dyDescent="0.2">
      <c r="BM113" s="1038"/>
      <c r="BN113" s="1038"/>
      <c r="BO113" s="1038"/>
      <c r="BP113" s="1037"/>
      <c r="BQ113" s="1037"/>
      <c r="BR113" s="1037"/>
      <c r="BS113" s="1037"/>
      <c r="BT113" s="1037"/>
    </row>
    <row r="114" spans="33:72" ht="4.2" customHeight="1" x14ac:dyDescent="0.2">
      <c r="BM114" s="1038"/>
      <c r="BN114" s="1038"/>
      <c r="BO114" s="1038"/>
      <c r="BP114" s="1037"/>
      <c r="BQ114" s="1037"/>
      <c r="BR114" s="1037"/>
      <c r="BS114" s="1037"/>
      <c r="BT114" s="1037"/>
    </row>
    <row r="115" spans="33:72" ht="4.2" customHeight="1" x14ac:dyDescent="0.2">
      <c r="BM115" s="1038"/>
      <c r="BN115" s="1038"/>
      <c r="BO115" s="1038"/>
      <c r="BP115" s="1037"/>
      <c r="BQ115" s="1037"/>
      <c r="BR115" s="1037"/>
      <c r="BS115" s="1037"/>
      <c r="BT115" s="1037"/>
    </row>
    <row r="116" spans="33:72" ht="4.2" customHeight="1" x14ac:dyDescent="0.2">
      <c r="BM116" s="1038"/>
      <c r="BN116" s="1038"/>
      <c r="BO116" s="1038"/>
      <c r="BP116" s="1037"/>
      <c r="BQ116" s="1037"/>
      <c r="BR116" s="1037"/>
      <c r="BS116" s="1037"/>
      <c r="BT116" s="1037"/>
    </row>
    <row r="117" spans="33:72" ht="4.2" customHeight="1" x14ac:dyDescent="0.2">
      <c r="BM117" s="1038"/>
      <c r="BN117" s="1038"/>
      <c r="BO117" s="1038"/>
      <c r="BP117" s="1037"/>
      <c r="BQ117" s="1037"/>
      <c r="BR117" s="1037"/>
      <c r="BS117" s="1037"/>
      <c r="BT117" s="1037"/>
    </row>
    <row r="118" spans="33:72" ht="4.2" customHeight="1" x14ac:dyDescent="0.2">
      <c r="BM118" s="1038"/>
      <c r="BN118" s="1038"/>
      <c r="BO118" s="1038"/>
      <c r="BP118" s="1037"/>
      <c r="BQ118" s="1037"/>
      <c r="BR118" s="1037"/>
      <c r="BS118" s="1037"/>
      <c r="BT118" s="1037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3:72" ht="4.2" customHeight="1" x14ac:dyDescent="0.2">
      <c r="AO127" s="437"/>
      <c r="AP127" s="437"/>
      <c r="AQ127" s="1151">
        <v>59</v>
      </c>
      <c r="AR127" s="1151"/>
      <c r="AS127" s="1151"/>
      <c r="AT127" s="1152"/>
      <c r="AU127" s="437"/>
      <c r="AV127" s="437"/>
      <c r="AW127" s="437"/>
      <c r="AX127" s="437"/>
      <c r="AY127" s="462"/>
      <c r="AZ127" s="462"/>
      <c r="BA127" s="1126" t="s">
        <v>80</v>
      </c>
      <c r="BB127" s="1126"/>
      <c r="BC127" s="1126"/>
      <c r="BD127" s="1126"/>
      <c r="BE127" s="1126"/>
      <c r="BF127" s="1126"/>
      <c r="BG127" s="1126"/>
      <c r="BH127" s="1126"/>
      <c r="BI127" s="1126"/>
      <c r="BJ127" s="1126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3:72" ht="4.2" customHeight="1" x14ac:dyDescent="0.2">
      <c r="AO128" s="437"/>
      <c r="AP128" s="437"/>
      <c r="AQ128" s="1151"/>
      <c r="AR128" s="1151"/>
      <c r="AS128" s="1151"/>
      <c r="AT128" s="1152"/>
      <c r="AU128" s="530"/>
      <c r="AV128" s="530"/>
      <c r="AW128" s="530"/>
      <c r="AX128" s="530"/>
      <c r="AY128" s="530"/>
      <c r="AZ128" s="530"/>
      <c r="BA128" s="1126"/>
      <c r="BB128" s="1126"/>
      <c r="BC128" s="1126"/>
      <c r="BD128" s="1126"/>
      <c r="BE128" s="1126"/>
      <c r="BF128" s="1126"/>
      <c r="BG128" s="1126"/>
      <c r="BH128" s="1126"/>
      <c r="BI128" s="1126"/>
      <c r="BJ128" s="1126"/>
      <c r="BM128" s="1038"/>
      <c r="BN128" s="1038"/>
      <c r="BO128" s="1038"/>
      <c r="BP128" s="1037"/>
      <c r="BQ128" s="1037"/>
      <c r="BR128" s="1037"/>
      <c r="BS128" s="1037"/>
      <c r="BT128" s="1037"/>
    </row>
    <row r="129" spans="1:72" ht="4.2" customHeight="1" x14ac:dyDescent="0.2">
      <c r="AO129" s="437"/>
      <c r="AP129" s="437"/>
      <c r="AQ129" s="1151"/>
      <c r="AR129" s="1151"/>
      <c r="AS129" s="1151"/>
      <c r="AT129" s="1152"/>
      <c r="AU129" s="437"/>
      <c r="AV129" s="437"/>
      <c r="AW129" s="437"/>
      <c r="AX129" s="437"/>
      <c r="AY129" s="462"/>
      <c r="AZ129" s="462"/>
      <c r="BA129" s="1126"/>
      <c r="BB129" s="1126"/>
      <c r="BC129" s="1126"/>
      <c r="BD129" s="1126"/>
      <c r="BE129" s="1126"/>
      <c r="BF129" s="1126"/>
      <c r="BG129" s="1126"/>
      <c r="BH129" s="1126"/>
      <c r="BI129" s="1126"/>
      <c r="BJ129" s="1126"/>
      <c r="BM129" s="1038"/>
      <c r="BN129" s="1038"/>
      <c r="BO129" s="1038"/>
      <c r="BP129" s="1037"/>
      <c r="BQ129" s="1037"/>
      <c r="BR129" s="1037"/>
      <c r="BS129" s="1037"/>
      <c r="BT129" s="1037"/>
    </row>
    <row r="130" spans="1:72" ht="4.2" customHeight="1" x14ac:dyDescent="0.2">
      <c r="AO130" s="437"/>
      <c r="AP130" s="437"/>
      <c r="AQ130" s="1151"/>
      <c r="AR130" s="1151"/>
      <c r="AS130" s="1151"/>
      <c r="AT130" s="1152"/>
      <c r="AU130" s="437"/>
      <c r="AV130" s="437"/>
      <c r="AW130" s="437"/>
      <c r="AX130" s="437"/>
      <c r="AY130" s="462"/>
      <c r="AZ130" s="462"/>
      <c r="BA130" s="1126"/>
      <c r="BB130" s="1126"/>
      <c r="BC130" s="1126"/>
      <c r="BD130" s="1126"/>
      <c r="BE130" s="1126"/>
      <c r="BF130" s="1126"/>
      <c r="BG130" s="1126"/>
      <c r="BH130" s="1126"/>
      <c r="BI130" s="1126"/>
      <c r="BJ130" s="1126"/>
      <c r="BM130" s="1038"/>
      <c r="BN130" s="1038"/>
      <c r="BO130" s="1038"/>
      <c r="BP130" s="1037"/>
      <c r="BQ130" s="1037"/>
      <c r="BR130" s="1037"/>
      <c r="BS130" s="1037"/>
      <c r="BT130" s="1037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38"/>
      <c r="BN131" s="1038"/>
      <c r="BO131" s="1038"/>
      <c r="BP131" s="1037"/>
      <c r="BQ131" s="1037"/>
      <c r="BR131" s="1037"/>
      <c r="BS131" s="1037"/>
      <c r="BT131" s="1037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38"/>
      <c r="BN132" s="1038"/>
      <c r="BO132" s="1038"/>
      <c r="BP132" s="1037"/>
      <c r="BQ132" s="1037"/>
      <c r="BR132" s="1037"/>
      <c r="BS132" s="1037"/>
      <c r="BT132" s="1037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38"/>
      <c r="BN133" s="1038"/>
      <c r="BO133" s="1038"/>
      <c r="BP133" s="1037"/>
      <c r="BQ133" s="1037"/>
      <c r="BR133" s="1037"/>
      <c r="BS133" s="1037"/>
      <c r="BT133" s="1037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38"/>
      <c r="BN134" s="1038"/>
      <c r="BO134" s="1038"/>
      <c r="BP134" s="1037"/>
      <c r="BQ134" s="1037"/>
      <c r="BR134" s="1037"/>
      <c r="BS134" s="1037"/>
      <c r="BT134" s="1037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38"/>
      <c r="BN135" s="1038"/>
      <c r="BO135" s="1038"/>
      <c r="BP135" s="1037"/>
      <c r="BQ135" s="1037"/>
      <c r="BR135" s="1037"/>
      <c r="BS135" s="1037"/>
      <c r="BT135" s="1037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38"/>
      <c r="BN136" s="1038"/>
      <c r="BO136" s="1038"/>
      <c r="BP136" s="1037"/>
      <c r="BQ136" s="1037"/>
      <c r="BR136" s="1037"/>
      <c r="BS136" s="1037"/>
      <c r="BT136" s="1037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38"/>
      <c r="BN137" s="1038"/>
      <c r="BO137" s="1038"/>
      <c r="BP137" s="1037"/>
      <c r="BQ137" s="1037"/>
      <c r="BR137" s="1037"/>
      <c r="BS137" s="1037"/>
      <c r="BT137" s="1037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38"/>
      <c r="BN138" s="1038"/>
      <c r="BO138" s="1038"/>
      <c r="BP138" s="1037"/>
      <c r="BQ138" s="1037"/>
      <c r="BR138" s="1037"/>
      <c r="BS138" s="1037"/>
      <c r="BT138" s="1037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38"/>
      <c r="BN139" s="1038"/>
      <c r="BO139" s="1038"/>
      <c r="BP139" s="1037"/>
      <c r="BQ139" s="1037"/>
      <c r="BR139" s="1037"/>
      <c r="BS139" s="1037"/>
      <c r="BT139" s="1037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38"/>
      <c r="BN140" s="1038"/>
      <c r="BO140" s="1038"/>
      <c r="BP140" s="1037"/>
      <c r="BQ140" s="1037"/>
      <c r="BR140" s="1037"/>
      <c r="BS140" s="1037"/>
      <c r="BT140" s="1037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38"/>
      <c r="BN141" s="1038"/>
      <c r="BO141" s="1038"/>
      <c r="BP141" s="1037"/>
      <c r="BQ141" s="1037"/>
      <c r="BR141" s="1037"/>
      <c r="BS141" s="1037"/>
      <c r="BT141" s="1037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38"/>
      <c r="BN142" s="1038"/>
      <c r="BO142" s="1038"/>
      <c r="BP142" s="1037"/>
      <c r="BQ142" s="1037"/>
      <c r="BR142" s="1037"/>
      <c r="BS142" s="1037"/>
      <c r="BT142" s="1037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21">
        <v>767</v>
      </c>
      <c r="M152" s="1021"/>
      <c r="N152" s="1021"/>
      <c r="O152" s="1021"/>
      <c r="P152" s="1021"/>
      <c r="Q152" s="1021"/>
      <c r="R152" s="1021"/>
      <c r="S152" s="1021">
        <v>768</v>
      </c>
      <c r="T152" s="1021"/>
      <c r="U152" s="1021"/>
      <c r="V152" s="1021"/>
      <c r="W152" s="1021"/>
      <c r="X152" s="1021"/>
      <c r="Y152" s="1021"/>
      <c r="Z152" s="1021">
        <v>769</v>
      </c>
      <c r="AA152" s="1021"/>
      <c r="AB152" s="1021"/>
      <c r="AC152" s="1021"/>
      <c r="AD152" s="1021"/>
      <c r="AE152" s="1021"/>
      <c r="AF152" s="1021"/>
      <c r="AG152" s="1021">
        <v>770</v>
      </c>
      <c r="AH152" s="1021"/>
      <c r="AI152" s="1021"/>
      <c r="AJ152" s="1021"/>
      <c r="AK152" s="1021"/>
      <c r="AL152" s="1021"/>
      <c r="AM152" s="1021"/>
      <c r="AN152" s="1021">
        <v>771</v>
      </c>
      <c r="AO152" s="1021"/>
      <c r="AP152" s="1021"/>
      <c r="AQ152" s="1021"/>
      <c r="AR152" s="1021"/>
      <c r="AS152" s="1021"/>
      <c r="AT152" s="1021"/>
      <c r="AU152" s="1021">
        <v>772</v>
      </c>
      <c r="AV152" s="1021"/>
      <c r="AW152" s="1021"/>
      <c r="AX152" s="1021"/>
      <c r="AY152" s="1021"/>
      <c r="AZ152" s="1021"/>
      <c r="BA152" s="1021"/>
      <c r="BB152" s="1021">
        <v>773</v>
      </c>
      <c r="BC152" s="1021"/>
      <c r="BD152" s="1021"/>
      <c r="BE152" s="1021"/>
      <c r="BF152" s="1021"/>
      <c r="BG152" s="1021"/>
      <c r="BH152" s="1021"/>
    </row>
    <row r="153" spans="4:67" ht="4.2" customHeight="1" x14ac:dyDescent="0.2">
      <c r="F153" s="315"/>
      <c r="G153" s="315"/>
      <c r="L153" s="1021"/>
      <c r="M153" s="1021"/>
      <c r="N153" s="1021"/>
      <c r="O153" s="1021"/>
      <c r="P153" s="1021"/>
      <c r="Q153" s="1021"/>
      <c r="R153" s="1021"/>
      <c r="S153" s="1021"/>
      <c r="T153" s="1021"/>
      <c r="U153" s="1021"/>
      <c r="V153" s="1021"/>
      <c r="W153" s="1021"/>
      <c r="X153" s="1021"/>
      <c r="Y153" s="1021"/>
      <c r="Z153" s="1021"/>
      <c r="AA153" s="1021"/>
      <c r="AB153" s="1021"/>
      <c r="AC153" s="1021"/>
      <c r="AD153" s="1021"/>
      <c r="AE153" s="1021"/>
      <c r="AF153" s="1021"/>
      <c r="AG153" s="1021"/>
      <c r="AH153" s="1021"/>
      <c r="AI153" s="1021"/>
      <c r="AJ153" s="1021"/>
      <c r="AK153" s="1021"/>
      <c r="AL153" s="1021"/>
      <c r="AM153" s="1021"/>
      <c r="AN153" s="1021"/>
      <c r="AO153" s="1021"/>
      <c r="AP153" s="1021"/>
      <c r="AQ153" s="1021"/>
      <c r="AR153" s="1021"/>
      <c r="AS153" s="1021"/>
      <c r="AT153" s="1021"/>
      <c r="AU153" s="1021"/>
      <c r="AV153" s="1021"/>
      <c r="AW153" s="1021"/>
      <c r="AX153" s="1021"/>
      <c r="AY153" s="1021"/>
      <c r="AZ153" s="1021"/>
      <c r="BA153" s="1021"/>
      <c r="BB153" s="1021"/>
      <c r="BC153" s="1021"/>
      <c r="BD153" s="1021"/>
      <c r="BE153" s="1021"/>
      <c r="BF153" s="1021"/>
      <c r="BG153" s="1021"/>
      <c r="BH153" s="1021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18" t="e">
        <f>VLOOKUP(L152,選手リスト,2,FALSE)</f>
        <v>#N/A</v>
      </c>
      <c r="M172" s="1018"/>
      <c r="N172" s="1018"/>
      <c r="O172" s="1018"/>
      <c r="P172" s="1018"/>
      <c r="Q172" s="1018"/>
      <c r="R172" s="1018"/>
      <c r="S172" s="1018" t="e">
        <f>VLOOKUP(S152,選手リスト,2,FALSE)</f>
        <v>#N/A</v>
      </c>
      <c r="T172" s="1018"/>
      <c r="U172" s="1018"/>
      <c r="V172" s="1018"/>
      <c r="W172" s="1018"/>
      <c r="X172" s="1018"/>
      <c r="Y172" s="1018"/>
      <c r="Z172" s="1018" t="e">
        <f>VLOOKUP(Z152,選手リスト,2,FALSE)</f>
        <v>#N/A</v>
      </c>
      <c r="AA172" s="1018"/>
      <c r="AB172" s="1018"/>
      <c r="AC172" s="1018"/>
      <c r="AD172" s="1018"/>
      <c r="AE172" s="1018"/>
      <c r="AF172" s="1018"/>
      <c r="AG172" s="1018" t="e">
        <f>VLOOKUP(AG152,選手リスト,2,FALSE)</f>
        <v>#N/A</v>
      </c>
      <c r="AH172" s="1018"/>
      <c r="AI172" s="1018"/>
      <c r="AJ172" s="1018"/>
      <c r="AK172" s="1018"/>
      <c r="AL172" s="1018"/>
      <c r="AM172" s="1018"/>
      <c r="AN172" s="1018" t="e">
        <f>VLOOKUP(AN152,選手リスト,2,FALSE)</f>
        <v>#N/A</v>
      </c>
      <c r="AO172" s="1018"/>
      <c r="AP172" s="1018"/>
      <c r="AQ172" s="1018"/>
      <c r="AR172" s="1018"/>
      <c r="AS172" s="1018"/>
      <c r="AT172" s="1018"/>
      <c r="AU172" s="1018" t="e">
        <f>VLOOKUP(AU152,選手リスト,2,FALSE)</f>
        <v>#N/A</v>
      </c>
      <c r="AV172" s="1018"/>
      <c r="AW172" s="1018"/>
      <c r="AX172" s="1018"/>
      <c r="AY172" s="1018"/>
      <c r="AZ172" s="1018"/>
      <c r="BA172" s="1018"/>
      <c r="BB172" s="1018" t="e">
        <f>VLOOKUP(BB152,選手リスト,2,FALSE)</f>
        <v>#N/A</v>
      </c>
      <c r="BC172" s="1018"/>
      <c r="BD172" s="1018"/>
      <c r="BE172" s="1018"/>
      <c r="BF172" s="1018"/>
      <c r="BG172" s="1018"/>
      <c r="BH172" s="1018"/>
    </row>
    <row r="173" spans="6:73" ht="4.2" customHeight="1" x14ac:dyDescent="0.2">
      <c r="F173" s="315"/>
      <c r="G173" s="315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  <c r="BH174" s="1018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AQ91:AT94"/>
    <mergeCell ref="H87:R88"/>
    <mergeCell ref="S87:AB89"/>
    <mergeCell ref="AC87:AF89"/>
    <mergeCell ref="AG87:AJ92"/>
    <mergeCell ref="BA127:BJ130"/>
    <mergeCell ref="H99:R100"/>
    <mergeCell ref="S99:AB101"/>
    <mergeCell ref="AC99:AF101"/>
    <mergeCell ref="AG99:AJ104"/>
    <mergeCell ref="AQ127:AT130"/>
    <mergeCell ref="AC102:AF104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AQ46:AT49"/>
    <mergeCell ref="H53:R56"/>
    <mergeCell ref="S54:AB56"/>
    <mergeCell ref="AC54:AF56"/>
    <mergeCell ref="AL57:AO60"/>
    <mergeCell ref="AG51:AJ56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BM1:BT10"/>
    <mergeCell ref="B1:F3"/>
    <mergeCell ref="Q1:V3"/>
    <mergeCell ref="AF1:AL3"/>
    <mergeCell ref="B4:O10"/>
    <mergeCell ref="Q4:AD10"/>
    <mergeCell ref="AF4:AS10"/>
    <mergeCell ref="AG27:AJ32"/>
    <mergeCell ref="C28:F31"/>
    <mergeCell ref="H29:R32"/>
    <mergeCell ref="S30:AB32"/>
    <mergeCell ref="AC30:AF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168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6" t="s">
        <v>36</v>
      </c>
      <c r="Z1" s="1036"/>
      <c r="AA1" s="1036"/>
      <c r="AB1" s="1036"/>
      <c r="AC1" s="1036"/>
      <c r="AD1" s="1036"/>
      <c r="AE1" s="123"/>
      <c r="AF1" s="123"/>
      <c r="AG1" s="123"/>
      <c r="AH1" s="123"/>
      <c r="AI1" s="123"/>
      <c r="AJ1" s="123"/>
      <c r="AK1" s="123"/>
      <c r="AL1" s="123"/>
      <c r="AM1" s="123"/>
      <c r="AN1" s="1048" t="s">
        <v>3</v>
      </c>
      <c r="AO1" s="1048"/>
      <c r="AP1" s="1048"/>
      <c r="AQ1" s="1048"/>
      <c r="AR1" s="1048"/>
      <c r="AS1" s="1048"/>
      <c r="AT1" s="1048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14"/>
      <c r="P2" s="14"/>
      <c r="Q2" s="14"/>
      <c r="R2" s="14"/>
      <c r="S2" s="14"/>
      <c r="T2" s="14"/>
      <c r="U2" s="14"/>
      <c r="V2" s="14"/>
      <c r="W2" s="122"/>
      <c r="X2" s="122"/>
      <c r="Y2" s="1036"/>
      <c r="Z2" s="1036"/>
      <c r="AA2" s="1036"/>
      <c r="AB2" s="1036"/>
      <c r="AC2" s="1036"/>
      <c r="AD2" s="1036"/>
      <c r="AE2" s="14"/>
      <c r="AF2" s="14"/>
      <c r="AG2" s="14"/>
      <c r="AH2" s="14"/>
      <c r="AI2" s="14"/>
      <c r="AJ2" s="14"/>
      <c r="AK2" s="14"/>
      <c r="AL2" s="14"/>
      <c r="AM2" s="14"/>
      <c r="AN2" s="1048"/>
      <c r="AO2" s="1048"/>
      <c r="AP2" s="1048"/>
      <c r="AQ2" s="1048"/>
      <c r="AR2" s="1048"/>
      <c r="AS2" s="1048"/>
      <c r="AT2" s="1048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14"/>
      <c r="P3" s="14"/>
      <c r="Q3" s="14"/>
      <c r="R3" s="14"/>
      <c r="S3" s="14"/>
      <c r="T3" s="14"/>
      <c r="U3" s="14"/>
      <c r="V3" s="14"/>
      <c r="W3" s="122"/>
      <c r="X3" s="122"/>
      <c r="Y3" s="1047"/>
      <c r="Z3" s="1047"/>
      <c r="AA3" s="1047"/>
      <c r="AB3" s="1047"/>
      <c r="AC3" s="1047"/>
      <c r="AD3" s="1047"/>
      <c r="AE3" s="14"/>
      <c r="AF3" s="14"/>
      <c r="AG3" s="14"/>
      <c r="AH3" s="14"/>
      <c r="AI3" s="14"/>
      <c r="AJ3" s="14"/>
      <c r="AK3" s="14"/>
      <c r="AL3" s="14"/>
      <c r="AM3" s="14"/>
      <c r="AN3" s="1049"/>
      <c r="AO3" s="1049"/>
      <c r="AP3" s="1049"/>
      <c r="AQ3" s="1049"/>
      <c r="AR3" s="1049"/>
      <c r="AS3" s="1049"/>
      <c r="AT3" s="1049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03"/>
      <c r="BV12" s="103"/>
      <c r="BW12" s="103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"/>
      <c r="BV13" s="103"/>
      <c r="BW13" s="103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07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03"/>
      <c r="BV14" s="103"/>
      <c r="BW14" s="103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/>
      <c r="B16" s="1041"/>
      <c r="C16" s="1041"/>
      <c r="D16" s="1041"/>
      <c r="E16" s="1041"/>
      <c r="F16" s="1041"/>
      <c r="G16" s="1041"/>
      <c r="H16" s="1042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7" t="s">
        <v>170</v>
      </c>
      <c r="B21" s="1037"/>
      <c r="C21" s="1037"/>
      <c r="D21" s="1037"/>
      <c r="E21" s="1037"/>
      <c r="F21" s="1038" t="s">
        <v>208</v>
      </c>
      <c r="G21" s="1038"/>
      <c r="H21" s="1038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7"/>
      <c r="B22" s="1037"/>
      <c r="C22" s="1037"/>
      <c r="D22" s="1037"/>
      <c r="E22" s="1037"/>
      <c r="F22" s="1038"/>
      <c r="G22" s="1038"/>
      <c r="H22" s="1038"/>
    </row>
    <row r="23" spans="1:73" ht="4.2" customHeight="1" x14ac:dyDescent="0.2">
      <c r="A23" s="1037"/>
      <c r="B23" s="1037"/>
      <c r="C23" s="1037"/>
      <c r="D23" s="1037"/>
      <c r="E23" s="1037"/>
      <c r="F23" s="1038"/>
      <c r="G23" s="1038"/>
      <c r="H23" s="1038"/>
    </row>
    <row r="24" spans="1:73" ht="4.2" customHeight="1" x14ac:dyDescent="0.2">
      <c r="A24" s="1037"/>
      <c r="B24" s="1037"/>
      <c r="C24" s="1037"/>
      <c r="D24" s="1037"/>
      <c r="E24" s="1037"/>
      <c r="F24" s="1038"/>
      <c r="G24" s="1038"/>
      <c r="H24" s="1038"/>
    </row>
    <row r="25" spans="1:73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9" t="s">
        <v>40</v>
      </c>
      <c r="L25" s="1040"/>
      <c r="M25" s="1040"/>
      <c r="N25" s="1040"/>
      <c r="O25" s="1040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1040"/>
      <c r="L26" s="1040"/>
      <c r="M26" s="1040"/>
      <c r="N26" s="1040"/>
      <c r="O26" s="1040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K27" s="118"/>
      <c r="L27" s="118"/>
      <c r="M27" s="118"/>
      <c r="N27" s="118"/>
      <c r="O27" s="118"/>
      <c r="P27" s="1028" t="e">
        <f>VLOOKUP(K28,選手リスト,3,FALSE)</f>
        <v>#N/A</v>
      </c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6" t="e">
        <f>VLOOKUP(K28,選手リスト,4,FALSE)</f>
        <v>#N/A</v>
      </c>
      <c r="AB27" s="1026"/>
      <c r="AC27" s="1026"/>
      <c r="AD27" s="1026"/>
      <c r="AE27" s="1026"/>
      <c r="AF27" s="1026"/>
      <c r="AG27" s="1026"/>
      <c r="AH27" s="1026"/>
      <c r="AI27" s="1026"/>
      <c r="AJ27" s="1026"/>
      <c r="AK27" s="1034" t="e">
        <f>VLOOKUP(K28,選手リスト,9,FALSE)</f>
        <v>#N/A</v>
      </c>
      <c r="AL27" s="1034"/>
      <c r="AM27" s="1034"/>
      <c r="AN27" s="1034"/>
      <c r="AO27" s="1035" t="e">
        <f>VLOOKUP(K28,選手リスト,6,FALSE)</f>
        <v>#N/A</v>
      </c>
      <c r="AP27" s="1035"/>
      <c r="AQ27" s="1035"/>
      <c r="AR27" s="1035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K28" s="1032">
        <v>774</v>
      </c>
      <c r="L28" s="1032"/>
      <c r="M28" s="1032"/>
      <c r="N28" s="1032"/>
      <c r="O28" s="36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34"/>
      <c r="AL28" s="1034"/>
      <c r="AM28" s="1034"/>
      <c r="AN28" s="1034"/>
      <c r="AO28" s="1035"/>
      <c r="AP28" s="1035"/>
      <c r="AQ28" s="1035"/>
      <c r="AR28" s="1035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K29" s="1032"/>
      <c r="L29" s="1032"/>
      <c r="M29" s="1032"/>
      <c r="N29" s="1032"/>
      <c r="O29" s="36"/>
      <c r="P29" s="1033" t="e">
        <f>VLOOKUP(K28,選手リスト,2,FALSE)</f>
        <v>#N/A</v>
      </c>
      <c r="Q29" s="1033"/>
      <c r="R29" s="1033"/>
      <c r="S29" s="1033"/>
      <c r="T29" s="1033"/>
      <c r="U29" s="1033"/>
      <c r="V29" s="1033"/>
      <c r="W29" s="1033"/>
      <c r="X29" s="1033"/>
      <c r="Y29" s="1033"/>
      <c r="Z29" s="1033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/>
      <c r="AL29" s="1034"/>
      <c r="AM29" s="1034"/>
      <c r="AN29" s="1034"/>
      <c r="AO29" s="1035"/>
      <c r="AP29" s="1035"/>
      <c r="AQ29" s="1035"/>
      <c r="AR29" s="1035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K30" s="1032"/>
      <c r="L30" s="1032"/>
      <c r="M30" s="1032"/>
      <c r="N30" s="1032"/>
      <c r="O30" s="36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26" t="e">
        <f>VLOOKUP(K28,選手リスト,5,FALSE)</f>
        <v>#N/A</v>
      </c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27" t="e">
        <f>VLOOKUP(K28,選手リスト,10,FALSE)</f>
        <v>#N/A</v>
      </c>
      <c r="AL30" s="1027"/>
      <c r="AM30" s="1027"/>
      <c r="AN30" s="1027"/>
      <c r="AO30" s="1035"/>
      <c r="AP30" s="1035"/>
      <c r="AQ30" s="1035"/>
      <c r="AR30" s="1035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K31" s="1032"/>
      <c r="L31" s="1032"/>
      <c r="M31" s="1032"/>
      <c r="N31" s="1032"/>
      <c r="O31" s="118"/>
      <c r="P31" s="1033"/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7"/>
      <c r="AL31" s="1027"/>
      <c r="AM31" s="1027"/>
      <c r="AN31" s="1027"/>
      <c r="AO31" s="1035"/>
      <c r="AP31" s="1035"/>
      <c r="AQ31" s="1035"/>
      <c r="AR31" s="1035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36"/>
      <c r="L32" s="36"/>
      <c r="M32" s="36"/>
      <c r="N32" s="36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/>
      <c r="AL32" s="1027"/>
      <c r="AM32" s="1027"/>
      <c r="AN32" s="1027"/>
      <c r="AO32" s="1035"/>
      <c r="AP32" s="1035"/>
      <c r="AQ32" s="1035"/>
      <c r="AR32" s="1035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AS37" s="4"/>
      <c r="AT37" s="615"/>
      <c r="AU37" s="615"/>
      <c r="AV37" s="615"/>
      <c r="AW37" s="615"/>
      <c r="AX37" s="615"/>
      <c r="AY37" s="1151">
        <v>18</v>
      </c>
      <c r="AZ37" s="1151"/>
      <c r="BA37" s="1151"/>
      <c r="BB37" s="1152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1"/>
      <c r="AZ38" s="1151"/>
      <c r="BA38" s="1151"/>
      <c r="BB38" s="1152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K39" s="118"/>
      <c r="L39" s="118"/>
      <c r="M39" s="118"/>
      <c r="N39" s="118"/>
      <c r="O39" s="118"/>
      <c r="P39" s="1028" t="e">
        <f>VLOOKUP(K40,選手リスト,3,FALSE)</f>
        <v>#N/A</v>
      </c>
      <c r="Q39" s="1028"/>
      <c r="R39" s="1028"/>
      <c r="S39" s="1028"/>
      <c r="T39" s="1028"/>
      <c r="U39" s="1028"/>
      <c r="V39" s="1028"/>
      <c r="W39" s="1028"/>
      <c r="X39" s="1028"/>
      <c r="Y39" s="1028"/>
      <c r="Z39" s="1028"/>
      <c r="AA39" s="1026" t="e">
        <f>VLOOKUP(K40,選手リスト,4,FALSE)</f>
        <v>#N/A</v>
      </c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 t="e">
        <f>VLOOKUP(K40,選手リスト,9,FALSE)</f>
        <v>#N/A</v>
      </c>
      <c r="AL39" s="1034"/>
      <c r="AM39" s="1034"/>
      <c r="AN39" s="1034"/>
      <c r="AO39" s="1035" t="e">
        <f>VLOOKUP(K40,選手リスト,6,FALSE)</f>
        <v>#N/A</v>
      </c>
      <c r="AP39" s="1035"/>
      <c r="AQ39" s="1035"/>
      <c r="AR39" s="1035"/>
      <c r="AS39" s="4"/>
      <c r="AT39" s="615"/>
      <c r="AU39" s="615"/>
      <c r="AV39" s="615"/>
      <c r="AW39" s="615"/>
      <c r="AX39" s="615"/>
      <c r="AY39" s="1151"/>
      <c r="AZ39" s="1151"/>
      <c r="BA39" s="1151"/>
      <c r="BB39" s="1152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K40" s="1032">
        <v>775</v>
      </c>
      <c r="L40" s="1032"/>
      <c r="M40" s="1032"/>
      <c r="N40" s="1032"/>
      <c r="O40" s="36"/>
      <c r="P40" s="1028"/>
      <c r="Q40" s="1028"/>
      <c r="R40" s="1028"/>
      <c r="S40" s="1028"/>
      <c r="T40" s="1028"/>
      <c r="U40" s="1028"/>
      <c r="V40" s="1028"/>
      <c r="W40" s="1028"/>
      <c r="X40" s="1028"/>
      <c r="Y40" s="1028"/>
      <c r="Z40" s="1028"/>
      <c r="AA40" s="1026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34"/>
      <c r="AL40" s="1034"/>
      <c r="AM40" s="1034"/>
      <c r="AN40" s="1034"/>
      <c r="AO40" s="1035"/>
      <c r="AP40" s="1035"/>
      <c r="AQ40" s="1035"/>
      <c r="AR40" s="1035"/>
      <c r="AS40" s="4"/>
      <c r="AT40" s="615"/>
      <c r="AU40" s="615"/>
      <c r="AV40" s="615"/>
      <c r="AW40" s="615"/>
      <c r="AX40" s="615"/>
      <c r="AY40" s="1151"/>
      <c r="AZ40" s="1151"/>
      <c r="BA40" s="1151"/>
      <c r="BB40" s="1152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K41" s="1032"/>
      <c r="L41" s="1032"/>
      <c r="M41" s="1032"/>
      <c r="N41" s="1032"/>
      <c r="O41" s="36"/>
      <c r="P41" s="1033" t="e">
        <f>VLOOKUP(K40,選手リスト,2,FALSE)</f>
        <v>#N/A</v>
      </c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34"/>
      <c r="AL41" s="1034"/>
      <c r="AM41" s="1034"/>
      <c r="AN41" s="1034"/>
      <c r="AO41" s="1035"/>
      <c r="AP41" s="1035"/>
      <c r="AQ41" s="1035"/>
      <c r="AR41" s="1035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K42" s="1032"/>
      <c r="L42" s="1032"/>
      <c r="M42" s="1032"/>
      <c r="N42" s="1032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 t="e">
        <f>VLOOKUP(K40,選手リスト,5,FALSE)</f>
        <v>#N/A</v>
      </c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 t="e">
        <f>VLOOKUP(K40,選手リスト,10,FALSE)</f>
        <v>#N/A</v>
      </c>
      <c r="AL42" s="1027"/>
      <c r="AM42" s="1027"/>
      <c r="AN42" s="1027"/>
      <c r="AO42" s="1035"/>
      <c r="AP42" s="1035"/>
      <c r="AQ42" s="1035"/>
      <c r="AR42" s="1035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K43" s="1032"/>
      <c r="L43" s="1032"/>
      <c r="M43" s="1032"/>
      <c r="N43" s="1032"/>
      <c r="O43" s="118"/>
      <c r="P43" s="1033"/>
      <c r="Q43" s="1033"/>
      <c r="R43" s="1033"/>
      <c r="S43" s="1033"/>
      <c r="T43" s="1033"/>
      <c r="U43" s="1033"/>
      <c r="V43" s="1033"/>
      <c r="W43" s="1033"/>
      <c r="X43" s="1033"/>
      <c r="Y43" s="1033"/>
      <c r="Z43" s="1033"/>
      <c r="AA43" s="1026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7"/>
      <c r="AL43" s="1027"/>
      <c r="AM43" s="1027"/>
      <c r="AN43" s="1027"/>
      <c r="AO43" s="1035"/>
      <c r="AP43" s="1035"/>
      <c r="AQ43" s="1035"/>
      <c r="AR43" s="1035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36"/>
      <c r="L44" s="36"/>
      <c r="M44" s="36"/>
      <c r="N44" s="36"/>
      <c r="O44" s="36"/>
      <c r="P44" s="1033"/>
      <c r="Q44" s="1033"/>
      <c r="R44" s="1033"/>
      <c r="S44" s="1033"/>
      <c r="T44" s="1033"/>
      <c r="U44" s="1033"/>
      <c r="V44" s="1033"/>
      <c r="W44" s="1033"/>
      <c r="X44" s="1033"/>
      <c r="Y44" s="1033"/>
      <c r="Z44" s="1033"/>
      <c r="AA44" s="1026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7"/>
      <c r="AL44" s="1027"/>
      <c r="AM44" s="1027"/>
      <c r="AN44" s="1027"/>
      <c r="AO44" s="1035"/>
      <c r="AP44" s="1035"/>
      <c r="AQ44" s="1035"/>
      <c r="AR44" s="1035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315"/>
      <c r="L46" s="315"/>
      <c r="M46" s="315"/>
      <c r="N46" s="315"/>
      <c r="AS46" s="4"/>
      <c r="AT46" s="1151">
        <v>5</v>
      </c>
      <c r="AU46" s="1151"/>
      <c r="AV46" s="1151"/>
      <c r="AW46" s="1152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315"/>
      <c r="L47" s="315"/>
      <c r="M47" s="315"/>
      <c r="N47" s="315"/>
      <c r="AS47" s="4"/>
      <c r="AT47" s="1151"/>
      <c r="AU47" s="1151"/>
      <c r="AV47" s="1151"/>
      <c r="AW47" s="1152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315"/>
      <c r="L48" s="315"/>
      <c r="M48" s="315"/>
      <c r="N48" s="315"/>
      <c r="AS48" s="4"/>
      <c r="AT48" s="1151"/>
      <c r="AU48" s="1151"/>
      <c r="AV48" s="1151"/>
      <c r="AW48" s="1152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315"/>
      <c r="L49" s="315"/>
      <c r="M49" s="315"/>
      <c r="N49" s="315"/>
      <c r="AS49" s="4"/>
      <c r="AT49" s="1151"/>
      <c r="AU49" s="1151"/>
      <c r="AV49" s="1151"/>
      <c r="AW49" s="1152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K51" s="947"/>
      <c r="L51" s="947"/>
      <c r="M51" s="947"/>
      <c r="N51" s="947"/>
      <c r="O51" s="118"/>
      <c r="P51" s="1028" t="e">
        <f>VLOOKUP(K52,選手リスト,3,FALSE)</f>
        <v>#N/A</v>
      </c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6" t="e">
        <f>VLOOKUP(K52,選手リスト,4,FALSE)</f>
        <v>#N/A</v>
      </c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34" t="e">
        <f>VLOOKUP(K52,選手リスト,9,FALSE)</f>
        <v>#N/A</v>
      </c>
      <c r="AL51" s="1034"/>
      <c r="AM51" s="1034"/>
      <c r="AN51" s="1034"/>
      <c r="AO51" s="1035" t="e">
        <f>VLOOKUP(K52,選手リスト,6,FALSE)</f>
        <v>#N/A</v>
      </c>
      <c r="AP51" s="1035"/>
      <c r="AQ51" s="1035"/>
      <c r="AR51" s="1035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K52" s="1032">
        <v>776</v>
      </c>
      <c r="L52" s="1032"/>
      <c r="M52" s="1032"/>
      <c r="N52" s="1032"/>
      <c r="O52" s="36"/>
      <c r="P52" s="1028"/>
      <c r="Q52" s="1028"/>
      <c r="R52" s="1028"/>
      <c r="S52" s="1028"/>
      <c r="T52" s="1028"/>
      <c r="U52" s="1028"/>
      <c r="V52" s="1028"/>
      <c r="W52" s="1028"/>
      <c r="X52" s="1028"/>
      <c r="Y52" s="1028"/>
      <c r="Z52" s="1028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34"/>
      <c r="AL52" s="1034"/>
      <c r="AM52" s="1034"/>
      <c r="AN52" s="1034"/>
      <c r="AO52" s="1035"/>
      <c r="AP52" s="1035"/>
      <c r="AQ52" s="1035"/>
      <c r="AR52" s="1035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K53" s="1032"/>
      <c r="L53" s="1032"/>
      <c r="M53" s="1032"/>
      <c r="N53" s="1032"/>
      <c r="O53" s="36"/>
      <c r="P53" s="1033" t="e">
        <f>VLOOKUP(K52,選手リスト,2,FALSE)</f>
        <v>#N/A</v>
      </c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/>
      <c r="AL53" s="1034"/>
      <c r="AM53" s="1034"/>
      <c r="AN53" s="1034"/>
      <c r="AO53" s="1035"/>
      <c r="AP53" s="1035"/>
      <c r="AQ53" s="1035"/>
      <c r="AR53" s="1035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K54" s="1032"/>
      <c r="L54" s="1032"/>
      <c r="M54" s="1032"/>
      <c r="N54" s="1032"/>
      <c r="O54" s="36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26" t="e">
        <f>VLOOKUP(K52,選手リスト,5,FALSE)</f>
        <v>#N/A</v>
      </c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7" t="e">
        <f>VLOOKUP(K52,選手リスト,10,FALSE)</f>
        <v>#N/A</v>
      </c>
      <c r="AL54" s="1027"/>
      <c r="AM54" s="1027"/>
      <c r="AN54" s="1027"/>
      <c r="AO54" s="1035"/>
      <c r="AP54" s="1035"/>
      <c r="AQ54" s="1035"/>
      <c r="AR54" s="1035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K55" s="1032"/>
      <c r="L55" s="1032"/>
      <c r="M55" s="1032"/>
      <c r="N55" s="1032"/>
      <c r="O55" s="118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7"/>
      <c r="AL55" s="1027"/>
      <c r="AM55" s="1027"/>
      <c r="AN55" s="1027"/>
      <c r="AO55" s="1035"/>
      <c r="AP55" s="1035"/>
      <c r="AQ55" s="1035"/>
      <c r="AR55" s="1035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36"/>
      <c r="L56" s="36"/>
      <c r="M56" s="36"/>
      <c r="N56" s="36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/>
      <c r="AL56" s="1027"/>
      <c r="AM56" s="1027"/>
      <c r="AN56" s="1027"/>
      <c r="AO56" s="1035"/>
      <c r="AP56" s="1035"/>
      <c r="AQ56" s="1035"/>
      <c r="AR56" s="1035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1">
        <v>64</v>
      </c>
      <c r="BE58" s="1151"/>
      <c r="BF58" s="1151"/>
      <c r="BG58" s="1152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1"/>
      <c r="BE59" s="1151"/>
      <c r="BF59" s="1151"/>
      <c r="BG59" s="1152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1"/>
      <c r="BE60" s="1151"/>
      <c r="BF60" s="1151"/>
      <c r="BG60" s="1152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1"/>
      <c r="BE61" s="1151"/>
      <c r="BF61" s="1151"/>
      <c r="BG61" s="1152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5" t="s">
        <v>118</v>
      </c>
      <c r="BD62" s="1155"/>
      <c r="BE62" s="1155"/>
      <c r="BF62" s="1155"/>
      <c r="BG62" s="1156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K63" s="947"/>
      <c r="L63" s="947"/>
      <c r="M63" s="947"/>
      <c r="N63" s="947"/>
      <c r="O63" s="118"/>
      <c r="P63" s="1028" t="e">
        <f>VLOOKUP(K64,選手リスト,3,FALSE)</f>
        <v>#N/A</v>
      </c>
      <c r="Q63" s="1028"/>
      <c r="R63" s="1028"/>
      <c r="S63" s="1028"/>
      <c r="T63" s="1028"/>
      <c r="U63" s="1028"/>
      <c r="V63" s="1028"/>
      <c r="W63" s="1028"/>
      <c r="X63" s="1028"/>
      <c r="Y63" s="1028"/>
      <c r="Z63" s="1028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 t="e">
        <f>VLOOKUP(K64,選手リスト,9,FALSE)</f>
        <v>#N/A</v>
      </c>
      <c r="AL63" s="1034"/>
      <c r="AM63" s="1034"/>
      <c r="AN63" s="1034"/>
      <c r="AO63" s="1035" t="e">
        <f>VLOOKUP(K64,選手リスト,6,FALSE)</f>
        <v>#N/A</v>
      </c>
      <c r="AP63" s="1035"/>
      <c r="AQ63" s="1035"/>
      <c r="AR63" s="1035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5"/>
      <c r="BD63" s="1155"/>
      <c r="BE63" s="1155"/>
      <c r="BF63" s="1155"/>
      <c r="BG63" s="1156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K64" s="1032">
        <v>777</v>
      </c>
      <c r="L64" s="1032"/>
      <c r="M64" s="1032"/>
      <c r="N64" s="1032"/>
      <c r="O64" s="36"/>
      <c r="P64" s="1028"/>
      <c r="Q64" s="1028"/>
      <c r="R64" s="1028"/>
      <c r="S64" s="1028"/>
      <c r="T64" s="1028"/>
      <c r="U64" s="1028"/>
      <c r="V64" s="1028"/>
      <c r="W64" s="1028"/>
      <c r="X64" s="1028"/>
      <c r="Y64" s="1028"/>
      <c r="Z64" s="1028"/>
      <c r="AA64" s="1026"/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34"/>
      <c r="AL64" s="1034"/>
      <c r="AM64" s="1034"/>
      <c r="AN64" s="1034"/>
      <c r="AO64" s="1035"/>
      <c r="AP64" s="1035"/>
      <c r="AQ64" s="1035"/>
      <c r="AR64" s="1035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5"/>
      <c r="BD64" s="1155"/>
      <c r="BE64" s="1155"/>
      <c r="BF64" s="1155"/>
      <c r="BG64" s="1156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K65" s="1032"/>
      <c r="L65" s="1032"/>
      <c r="M65" s="1032"/>
      <c r="N65" s="1032"/>
      <c r="O65" s="36"/>
      <c r="P65" s="1033" t="e">
        <f>VLOOKUP(K64,選手リスト,2,FALSE)</f>
        <v>#N/A</v>
      </c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34"/>
      <c r="AL65" s="1034"/>
      <c r="AM65" s="1034"/>
      <c r="AN65" s="1034"/>
      <c r="AO65" s="1035"/>
      <c r="AP65" s="1035"/>
      <c r="AQ65" s="1035"/>
      <c r="AR65" s="1035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K66" s="1032"/>
      <c r="L66" s="1032"/>
      <c r="M66" s="1032"/>
      <c r="N66" s="1032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 t="e">
        <f>VLOOKUP(K64,選手リスト,5,FALSE)</f>
        <v>#N/A</v>
      </c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 t="e">
        <f>VLOOKUP(K64,選手リスト,10,FALSE)</f>
        <v>#N/A</v>
      </c>
      <c r="AL66" s="1027"/>
      <c r="AM66" s="1027"/>
      <c r="AN66" s="1027"/>
      <c r="AO66" s="1035"/>
      <c r="AP66" s="1035"/>
      <c r="AQ66" s="1035"/>
      <c r="AR66" s="1035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K67" s="1032"/>
      <c r="L67" s="1032"/>
      <c r="M67" s="1032"/>
      <c r="N67" s="1032"/>
      <c r="O67" s="118"/>
      <c r="P67" s="1033"/>
      <c r="Q67" s="1033"/>
      <c r="R67" s="1033"/>
      <c r="S67" s="1033"/>
      <c r="T67" s="1033"/>
      <c r="U67" s="1033"/>
      <c r="V67" s="1033"/>
      <c r="W67" s="1033"/>
      <c r="X67" s="1033"/>
      <c r="Y67" s="1033"/>
      <c r="Z67" s="1033"/>
      <c r="AA67" s="1026"/>
      <c r="AB67" s="1026"/>
      <c r="AC67" s="1026"/>
      <c r="AD67" s="1026"/>
      <c r="AE67" s="1026"/>
      <c r="AF67" s="1026"/>
      <c r="AG67" s="1026"/>
      <c r="AH67" s="1026"/>
      <c r="AI67" s="1026"/>
      <c r="AJ67" s="1026"/>
      <c r="AK67" s="1027"/>
      <c r="AL67" s="1027"/>
      <c r="AM67" s="1027"/>
      <c r="AN67" s="1027"/>
      <c r="AO67" s="1035"/>
      <c r="AP67" s="1035"/>
      <c r="AQ67" s="1035"/>
      <c r="AR67" s="1035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36"/>
      <c r="L68" s="36"/>
      <c r="M68" s="36"/>
      <c r="N68" s="36"/>
      <c r="O68" s="36"/>
      <c r="P68" s="1033"/>
      <c r="Q68" s="1033"/>
      <c r="R68" s="1033"/>
      <c r="S68" s="1033"/>
      <c r="T68" s="1033"/>
      <c r="U68" s="1033"/>
      <c r="V68" s="1033"/>
      <c r="W68" s="1033"/>
      <c r="X68" s="1033"/>
      <c r="Y68" s="1033"/>
      <c r="Z68" s="1033"/>
      <c r="AA68" s="1026"/>
      <c r="AB68" s="1026"/>
      <c r="AC68" s="1026"/>
      <c r="AD68" s="1026"/>
      <c r="AE68" s="1026"/>
      <c r="AF68" s="1026"/>
      <c r="AG68" s="1026"/>
      <c r="AH68" s="1026"/>
      <c r="AI68" s="1026"/>
      <c r="AJ68" s="1026"/>
      <c r="AK68" s="1027"/>
      <c r="AL68" s="1027"/>
      <c r="AM68" s="1027"/>
      <c r="AN68" s="1027"/>
      <c r="AO68" s="1035"/>
      <c r="AP68" s="1035"/>
      <c r="AQ68" s="1035"/>
      <c r="AR68" s="1035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315"/>
      <c r="L70" s="315"/>
      <c r="M70" s="315"/>
      <c r="N70" s="315"/>
      <c r="AS70" s="4"/>
      <c r="AT70" s="1151">
        <f>AT46+1</f>
        <v>6</v>
      </c>
      <c r="AU70" s="1151"/>
      <c r="AV70" s="1151"/>
      <c r="AW70" s="1152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315"/>
      <c r="L71" s="315"/>
      <c r="M71" s="315"/>
      <c r="N71" s="315"/>
      <c r="AS71" s="4"/>
      <c r="AT71" s="1151"/>
      <c r="AU71" s="1151"/>
      <c r="AV71" s="1151"/>
      <c r="AW71" s="1152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315"/>
      <c r="L72" s="315"/>
      <c r="M72" s="315"/>
      <c r="N72" s="315"/>
      <c r="AS72" s="4"/>
      <c r="AT72" s="1151"/>
      <c r="AU72" s="1151"/>
      <c r="AV72" s="1151"/>
      <c r="AW72" s="1152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315"/>
      <c r="L73" s="315"/>
      <c r="M73" s="315"/>
      <c r="N73" s="315"/>
      <c r="AS73" s="4"/>
      <c r="AT73" s="1151"/>
      <c r="AU73" s="1151"/>
      <c r="AV73" s="1151"/>
      <c r="AW73" s="1152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K75" s="947"/>
      <c r="L75" s="947"/>
      <c r="M75" s="947"/>
      <c r="N75" s="947"/>
      <c r="O75" s="118"/>
      <c r="P75" s="1028" t="e">
        <f>VLOOKUP(K76,選手リスト,3,FALSE)</f>
        <v>#N/A</v>
      </c>
      <c r="Q75" s="1028"/>
      <c r="R75" s="1028"/>
      <c r="S75" s="1028"/>
      <c r="T75" s="1028"/>
      <c r="U75" s="1028"/>
      <c r="V75" s="1028"/>
      <c r="W75" s="1028"/>
      <c r="X75" s="1028"/>
      <c r="Y75" s="1028"/>
      <c r="Z75" s="1028"/>
      <c r="AA75" s="1026" t="e">
        <f>VLOOKUP(K76,選手リスト,4,FALSE)</f>
        <v>#N/A</v>
      </c>
      <c r="AB75" s="1026"/>
      <c r="AC75" s="1026"/>
      <c r="AD75" s="1026"/>
      <c r="AE75" s="1026"/>
      <c r="AF75" s="1026"/>
      <c r="AG75" s="1026"/>
      <c r="AH75" s="1026"/>
      <c r="AI75" s="1026"/>
      <c r="AJ75" s="1026"/>
      <c r="AK75" s="1034" t="e">
        <f>VLOOKUP(K76,選手リスト,9,FALSE)</f>
        <v>#N/A</v>
      </c>
      <c r="AL75" s="1034"/>
      <c r="AM75" s="1034"/>
      <c r="AN75" s="1034"/>
      <c r="AO75" s="1035" t="e">
        <f>VLOOKUP(K76,選手リスト,6,FALSE)</f>
        <v>#N/A</v>
      </c>
      <c r="AP75" s="1035"/>
      <c r="AQ75" s="1035"/>
      <c r="AR75" s="1035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K76" s="1032">
        <v>778</v>
      </c>
      <c r="L76" s="1032"/>
      <c r="M76" s="1032"/>
      <c r="N76" s="1032"/>
      <c r="O76" s="36"/>
      <c r="P76" s="1028"/>
      <c r="Q76" s="1028"/>
      <c r="R76" s="1028"/>
      <c r="S76" s="1028"/>
      <c r="T76" s="1028"/>
      <c r="U76" s="1028"/>
      <c r="V76" s="1028"/>
      <c r="W76" s="1028"/>
      <c r="X76" s="1028"/>
      <c r="Y76" s="1028"/>
      <c r="Z76" s="1028"/>
      <c r="AA76" s="1026"/>
      <c r="AB76" s="1026"/>
      <c r="AC76" s="1026"/>
      <c r="AD76" s="1026"/>
      <c r="AE76" s="1026"/>
      <c r="AF76" s="1026"/>
      <c r="AG76" s="1026"/>
      <c r="AH76" s="1026"/>
      <c r="AI76" s="1026"/>
      <c r="AJ76" s="1026"/>
      <c r="AK76" s="1034"/>
      <c r="AL76" s="1034"/>
      <c r="AM76" s="1034"/>
      <c r="AN76" s="1034"/>
      <c r="AO76" s="1035"/>
      <c r="AP76" s="1035"/>
      <c r="AQ76" s="1035"/>
      <c r="AR76" s="1035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K77" s="1032"/>
      <c r="L77" s="1032"/>
      <c r="M77" s="1032"/>
      <c r="N77" s="1032"/>
      <c r="O77" s="36"/>
      <c r="P77" s="1033" t="e">
        <f>VLOOKUP(K76,選手リスト,2,FALSE)</f>
        <v>#N/A</v>
      </c>
      <c r="Q77" s="1033"/>
      <c r="R77" s="1033"/>
      <c r="S77" s="1033"/>
      <c r="T77" s="1033"/>
      <c r="U77" s="1033"/>
      <c r="V77" s="1033"/>
      <c r="W77" s="1033"/>
      <c r="X77" s="1033"/>
      <c r="Y77" s="1033"/>
      <c r="Z77" s="1033"/>
      <c r="AA77" s="1026"/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/>
      <c r="AL77" s="1034"/>
      <c r="AM77" s="1034"/>
      <c r="AN77" s="1034"/>
      <c r="AO77" s="1035"/>
      <c r="AP77" s="1035"/>
      <c r="AQ77" s="1035"/>
      <c r="AR77" s="1035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K78" s="1032"/>
      <c r="L78" s="1032"/>
      <c r="M78" s="1032"/>
      <c r="N78" s="1032"/>
      <c r="O78" s="36"/>
      <c r="P78" s="1033"/>
      <c r="Q78" s="1033"/>
      <c r="R78" s="1033"/>
      <c r="S78" s="1033"/>
      <c r="T78" s="1033"/>
      <c r="U78" s="1033"/>
      <c r="V78" s="1033"/>
      <c r="W78" s="1033"/>
      <c r="X78" s="1033"/>
      <c r="Y78" s="1033"/>
      <c r="Z78" s="1033"/>
      <c r="AA78" s="1026" t="e">
        <f>VLOOKUP(K76,選手リスト,5,FALSE)</f>
        <v>#N/A</v>
      </c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27" t="e">
        <f>VLOOKUP(K76,選手リスト,10,FALSE)</f>
        <v>#N/A</v>
      </c>
      <c r="AL78" s="1027"/>
      <c r="AM78" s="1027"/>
      <c r="AN78" s="1027"/>
      <c r="AO78" s="1035"/>
      <c r="AP78" s="1035"/>
      <c r="AQ78" s="1035"/>
      <c r="AR78" s="1035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K79" s="1032"/>
      <c r="L79" s="1032"/>
      <c r="M79" s="1032"/>
      <c r="N79" s="1032"/>
      <c r="O79" s="118"/>
      <c r="P79" s="1033"/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27"/>
      <c r="AL79" s="1027"/>
      <c r="AM79" s="1027"/>
      <c r="AN79" s="1027"/>
      <c r="AO79" s="1035"/>
      <c r="AP79" s="1035"/>
      <c r="AQ79" s="1035"/>
      <c r="AR79" s="1035"/>
      <c r="AT79" s="612"/>
      <c r="AU79" s="612"/>
      <c r="AV79" s="612"/>
      <c r="AW79" s="612"/>
      <c r="AX79" s="612"/>
      <c r="AY79" s="1151">
        <f>AY37+1</f>
        <v>19</v>
      </c>
      <c r="AZ79" s="1151"/>
      <c r="BA79" s="1151"/>
      <c r="BB79" s="1152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36"/>
      <c r="L80" s="36"/>
      <c r="M80" s="36"/>
      <c r="N80" s="36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/>
      <c r="AL80" s="1027"/>
      <c r="AM80" s="1027"/>
      <c r="AN80" s="1027"/>
      <c r="AO80" s="1035"/>
      <c r="AP80" s="1035"/>
      <c r="AQ80" s="1035"/>
      <c r="AR80" s="1035"/>
      <c r="AT80" s="612"/>
      <c r="AU80" s="612"/>
      <c r="AV80" s="612"/>
      <c r="AW80" s="612"/>
      <c r="AX80" s="612"/>
      <c r="AY80" s="1151"/>
      <c r="AZ80" s="1151"/>
      <c r="BA80" s="1151"/>
      <c r="BB80" s="1152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315"/>
      <c r="L81" s="315"/>
      <c r="M81" s="315"/>
      <c r="N81" s="315"/>
      <c r="AT81" s="612"/>
      <c r="AU81" s="612"/>
      <c r="AV81" s="612"/>
      <c r="AW81" s="612"/>
      <c r="AX81" s="612"/>
      <c r="AY81" s="1151"/>
      <c r="AZ81" s="1151"/>
      <c r="BA81" s="1151"/>
      <c r="BB81" s="1152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315"/>
      <c r="L82" s="315"/>
      <c r="M82" s="315"/>
      <c r="N82" s="315"/>
      <c r="AT82" s="612"/>
      <c r="AU82" s="612"/>
      <c r="AV82" s="612"/>
      <c r="AW82" s="612"/>
      <c r="AX82" s="612"/>
      <c r="AY82" s="1151"/>
      <c r="AZ82" s="1151"/>
      <c r="BA82" s="1151"/>
      <c r="BB82" s="1152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K87" s="947"/>
      <c r="L87" s="947"/>
      <c r="M87" s="947"/>
      <c r="N87" s="947"/>
      <c r="O87" s="118"/>
      <c r="P87" s="1028" t="e">
        <f>VLOOKUP(K88,選手リスト,3,FALSE)</f>
        <v>#N/A</v>
      </c>
      <c r="Q87" s="1028"/>
      <c r="R87" s="1028"/>
      <c r="S87" s="1028"/>
      <c r="T87" s="1028"/>
      <c r="U87" s="1028"/>
      <c r="V87" s="1028"/>
      <c r="W87" s="1028"/>
      <c r="X87" s="1028"/>
      <c r="Y87" s="1028"/>
      <c r="Z87" s="1028"/>
      <c r="AA87" s="1026" t="e">
        <f>VLOOKUP(K88,選手リスト,4,FALSE)</f>
        <v>#N/A</v>
      </c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 t="e">
        <f>VLOOKUP(K88,選手リスト,9,FALSE)</f>
        <v>#N/A</v>
      </c>
      <c r="AL87" s="1034"/>
      <c r="AM87" s="1034"/>
      <c r="AN87" s="1034"/>
      <c r="AO87" s="1035" t="e">
        <f>VLOOKUP(K88,選手リスト,6,FALSE)</f>
        <v>#N/A</v>
      </c>
      <c r="AP87" s="1035"/>
      <c r="AQ87" s="1035"/>
      <c r="AR87" s="1035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K88" s="1032">
        <v>779</v>
      </c>
      <c r="L88" s="1032"/>
      <c r="M88" s="1032"/>
      <c r="N88" s="1032"/>
      <c r="O88" s="36"/>
      <c r="P88" s="1028"/>
      <c r="Q88" s="1028"/>
      <c r="R88" s="1028"/>
      <c r="S88" s="1028"/>
      <c r="T88" s="1028"/>
      <c r="U88" s="1028"/>
      <c r="V88" s="1028"/>
      <c r="W88" s="1028"/>
      <c r="X88" s="1028"/>
      <c r="Y88" s="1028"/>
      <c r="Z88" s="1028"/>
      <c r="AA88" s="1026"/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34"/>
      <c r="AL88" s="1034"/>
      <c r="AM88" s="1034"/>
      <c r="AN88" s="1034"/>
      <c r="AO88" s="1035"/>
      <c r="AP88" s="1035"/>
      <c r="AQ88" s="1035"/>
      <c r="AR88" s="1035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K89" s="1032"/>
      <c r="L89" s="1032"/>
      <c r="M89" s="1032"/>
      <c r="N89" s="1032"/>
      <c r="O89" s="36"/>
      <c r="P89" s="1033" t="e">
        <f>VLOOKUP(K88,選手リスト,2,FALSE)</f>
        <v>#N/A</v>
      </c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34"/>
      <c r="AL89" s="1034"/>
      <c r="AM89" s="1034"/>
      <c r="AN89" s="1034"/>
      <c r="AO89" s="1035"/>
      <c r="AP89" s="1035"/>
      <c r="AQ89" s="1035"/>
      <c r="AR89" s="1035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K90" s="1032"/>
      <c r="L90" s="1032"/>
      <c r="M90" s="1032"/>
      <c r="N90" s="1032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 t="e">
        <f>VLOOKUP(K88,選手リスト,5,FALSE)</f>
        <v>#N/A</v>
      </c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 t="e">
        <f>VLOOKUP(K88,選手リスト,10,FALSE)</f>
        <v>#N/A</v>
      </c>
      <c r="AL90" s="1027"/>
      <c r="AM90" s="1027"/>
      <c r="AN90" s="1027"/>
      <c r="AO90" s="1035"/>
      <c r="AP90" s="1035"/>
      <c r="AQ90" s="1035"/>
      <c r="AR90" s="1035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K91" s="1032"/>
      <c r="L91" s="1032"/>
      <c r="M91" s="1032"/>
      <c r="N91" s="1032"/>
      <c r="O91" s="118"/>
      <c r="P91" s="1033"/>
      <c r="Q91" s="1033"/>
      <c r="R91" s="1033"/>
      <c r="S91" s="1033"/>
      <c r="T91" s="1033"/>
      <c r="U91" s="1033"/>
      <c r="V91" s="1033"/>
      <c r="W91" s="1033"/>
      <c r="X91" s="1033"/>
      <c r="Y91" s="1033"/>
      <c r="Z91" s="1033"/>
      <c r="AA91" s="1026"/>
      <c r="AB91" s="1026"/>
      <c r="AC91" s="1026"/>
      <c r="AD91" s="1026"/>
      <c r="AE91" s="1026"/>
      <c r="AF91" s="1026"/>
      <c r="AG91" s="1026"/>
      <c r="AH91" s="1026"/>
      <c r="AI91" s="1026"/>
      <c r="AJ91" s="1026"/>
      <c r="AK91" s="1027"/>
      <c r="AL91" s="1027"/>
      <c r="AM91" s="1027"/>
      <c r="AN91" s="1027"/>
      <c r="AO91" s="1035"/>
      <c r="AP91" s="1035"/>
      <c r="AQ91" s="1035"/>
      <c r="AR91" s="1035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36"/>
      <c r="L92" s="36"/>
      <c r="M92" s="36"/>
      <c r="N92" s="36"/>
      <c r="O92" s="36"/>
      <c r="P92" s="1033"/>
      <c r="Q92" s="1033"/>
      <c r="R92" s="1033"/>
      <c r="S92" s="1033"/>
      <c r="T92" s="1033"/>
      <c r="U92" s="1033"/>
      <c r="V92" s="1033"/>
      <c r="W92" s="1033"/>
      <c r="X92" s="1033"/>
      <c r="Y92" s="1033"/>
      <c r="Z92" s="1033"/>
      <c r="AA92" s="1026"/>
      <c r="AB92" s="1026"/>
      <c r="AC92" s="1026"/>
      <c r="AD92" s="1026"/>
      <c r="AE92" s="1026"/>
      <c r="AF92" s="1026"/>
      <c r="AG92" s="1026"/>
      <c r="AH92" s="1026"/>
      <c r="AI92" s="1026"/>
      <c r="AJ92" s="1026"/>
      <c r="AK92" s="1027"/>
      <c r="AL92" s="1027"/>
      <c r="AM92" s="1027"/>
      <c r="AN92" s="1027"/>
      <c r="AO92" s="1035"/>
      <c r="AP92" s="1035"/>
      <c r="AQ92" s="1035"/>
      <c r="AR92" s="1035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S113" s="625"/>
      <c r="AT113" s="625"/>
      <c r="AU113" s="625"/>
      <c r="AV113" s="612"/>
      <c r="AW113" s="612"/>
      <c r="AX113" s="612"/>
      <c r="AY113" s="1151">
        <v>60</v>
      </c>
      <c r="AZ113" s="1151"/>
      <c r="BA113" s="1151"/>
      <c r="BB113" s="1152"/>
      <c r="BC113" s="612"/>
      <c r="BD113" s="612"/>
      <c r="BE113" s="605"/>
      <c r="BF113" s="605"/>
      <c r="BG113" s="605"/>
      <c r="BH113" s="600"/>
      <c r="BI113" s="1153" t="s">
        <v>80</v>
      </c>
      <c r="BJ113" s="1153"/>
      <c r="BK113" s="1153"/>
      <c r="BL113" s="1153"/>
      <c r="BM113" s="1153"/>
      <c r="BN113" s="1153"/>
      <c r="BO113" s="1153"/>
      <c r="BP113" s="1153"/>
      <c r="BQ113" s="1153"/>
      <c r="BR113" s="1153"/>
    </row>
    <row r="114" spans="1:70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S114" s="625"/>
      <c r="AT114" s="625"/>
      <c r="AU114" s="625"/>
      <c r="AV114" s="612"/>
      <c r="AW114" s="612"/>
      <c r="AX114" s="612"/>
      <c r="AY114" s="1151"/>
      <c r="AZ114" s="1151"/>
      <c r="BA114" s="1151"/>
      <c r="BB114" s="1152"/>
      <c r="BC114" s="614"/>
      <c r="BD114" s="614"/>
      <c r="BE114" s="606"/>
      <c r="BF114" s="606"/>
      <c r="BG114" s="606"/>
      <c r="BH114" s="606"/>
      <c r="BI114" s="1153"/>
      <c r="BJ114" s="1153"/>
      <c r="BK114" s="1153"/>
      <c r="BL114" s="1153"/>
      <c r="BM114" s="1153"/>
      <c r="BN114" s="1153"/>
      <c r="BO114" s="1153"/>
      <c r="BP114" s="1153"/>
      <c r="BQ114" s="1153"/>
      <c r="BR114" s="1153"/>
    </row>
    <row r="115" spans="1:70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S115" s="625"/>
      <c r="AT115" s="625"/>
      <c r="AU115" s="625"/>
      <c r="AV115" s="612"/>
      <c r="AW115" s="612"/>
      <c r="AX115" s="612"/>
      <c r="AY115" s="1151"/>
      <c r="AZ115" s="1151"/>
      <c r="BA115" s="1151"/>
      <c r="BB115" s="1152"/>
      <c r="BC115" s="612"/>
      <c r="BD115" s="612"/>
      <c r="BE115" s="605"/>
      <c r="BF115" s="605"/>
      <c r="BG115" s="605"/>
      <c r="BH115" s="600"/>
      <c r="BI115" s="1153"/>
      <c r="BJ115" s="1153"/>
      <c r="BK115" s="1153"/>
      <c r="BL115" s="1153"/>
      <c r="BM115" s="1153"/>
      <c r="BN115" s="1153"/>
      <c r="BO115" s="1153"/>
      <c r="BP115" s="1153"/>
      <c r="BQ115" s="1153"/>
      <c r="BR115" s="1153"/>
    </row>
    <row r="116" spans="1:70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AS116" s="625"/>
      <c r="AT116" s="625"/>
      <c r="AU116" s="625"/>
      <c r="AV116" s="612"/>
      <c r="AW116" s="612"/>
      <c r="AX116" s="612"/>
      <c r="AY116" s="1151"/>
      <c r="AZ116" s="1151"/>
      <c r="BA116" s="1151"/>
      <c r="BB116" s="1152"/>
      <c r="BC116" s="612"/>
      <c r="BD116" s="612"/>
      <c r="BE116" s="605"/>
      <c r="BF116" s="605"/>
      <c r="BG116" s="605"/>
      <c r="BH116" s="600"/>
      <c r="BI116" s="1153"/>
      <c r="BJ116" s="1153"/>
      <c r="BK116" s="1153"/>
      <c r="BL116" s="1153"/>
      <c r="BM116" s="1153"/>
      <c r="BN116" s="1153"/>
      <c r="BO116" s="1153"/>
      <c r="BP116" s="1153"/>
      <c r="BQ116" s="1153"/>
      <c r="BR116" s="1153"/>
    </row>
    <row r="117" spans="1:70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</row>
    <row r="124" spans="1:70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</row>
    <row r="125" spans="1:70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</row>
    <row r="126" spans="1:70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</row>
    <row r="127" spans="1:70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</row>
    <row r="128" spans="1:70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</row>
    <row r="129" spans="1:8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</row>
    <row r="130" spans="1:8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</row>
    <row r="131" spans="1:8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</row>
    <row r="132" spans="1:8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</row>
    <row r="133" spans="1:8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</row>
    <row r="134" spans="1:8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</row>
    <row r="135" spans="1:8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</row>
    <row r="136" spans="1:8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</row>
    <row r="137" spans="1:8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</row>
    <row r="138" spans="1:8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</row>
    <row r="139" spans="1:8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</row>
    <row r="140" spans="1:8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</row>
    <row r="141" spans="1:8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</row>
    <row r="142" spans="1:8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21">
        <v>774</v>
      </c>
      <c r="S152" s="1021"/>
      <c r="T152" s="1021"/>
      <c r="U152" s="1021"/>
      <c r="V152" s="1021"/>
      <c r="W152" s="1021"/>
      <c r="X152" s="1021"/>
      <c r="Y152" s="1021">
        <v>775</v>
      </c>
      <c r="Z152" s="1021"/>
      <c r="AA152" s="1021"/>
      <c r="AB152" s="1021"/>
      <c r="AC152" s="1021"/>
      <c r="AD152" s="1021"/>
      <c r="AE152" s="1021"/>
      <c r="AF152" s="1021">
        <v>776</v>
      </c>
      <c r="AG152" s="1021"/>
      <c r="AH152" s="1021"/>
      <c r="AI152" s="1021"/>
      <c r="AJ152" s="1021"/>
      <c r="AK152" s="1021"/>
      <c r="AL152" s="1021"/>
      <c r="AM152" s="1021">
        <v>777</v>
      </c>
      <c r="AN152" s="1021"/>
      <c r="AO152" s="1021"/>
      <c r="AP152" s="1021"/>
      <c r="AQ152" s="1021"/>
      <c r="AR152" s="1021"/>
      <c r="AS152" s="1021"/>
      <c r="AT152" s="1021">
        <v>778</v>
      </c>
      <c r="AU152" s="1021"/>
      <c r="AV152" s="1021"/>
      <c r="AW152" s="1021"/>
      <c r="AX152" s="1021"/>
      <c r="AY152" s="1021"/>
      <c r="AZ152" s="1021"/>
      <c r="BA152" s="1021">
        <v>779</v>
      </c>
      <c r="BB152" s="1021"/>
      <c r="BC152" s="1021"/>
      <c r="BD152" s="1021"/>
      <c r="BE152" s="1021"/>
      <c r="BF152" s="1021"/>
      <c r="BG152" s="1021"/>
    </row>
    <row r="153" spans="18:65" ht="4.2" customHeight="1" x14ac:dyDescent="0.2">
      <c r="R153" s="1021"/>
      <c r="S153" s="1021"/>
      <c r="T153" s="1021"/>
      <c r="U153" s="1021"/>
      <c r="V153" s="1021"/>
      <c r="W153" s="1021"/>
      <c r="X153" s="1021"/>
      <c r="Y153" s="1021"/>
      <c r="Z153" s="1021"/>
      <c r="AA153" s="1021"/>
      <c r="AB153" s="1021"/>
      <c r="AC153" s="1021"/>
      <c r="AD153" s="1021"/>
      <c r="AE153" s="1021"/>
      <c r="AF153" s="1021"/>
      <c r="AG153" s="1021"/>
      <c r="AH153" s="1021"/>
      <c r="AI153" s="1021"/>
      <c r="AJ153" s="1021"/>
      <c r="AK153" s="1021"/>
      <c r="AL153" s="1021"/>
      <c r="AM153" s="1021"/>
      <c r="AN153" s="1021"/>
      <c r="AO153" s="1021"/>
      <c r="AP153" s="1021"/>
      <c r="AQ153" s="1021"/>
      <c r="AR153" s="1021"/>
      <c r="AS153" s="1021"/>
      <c r="AT153" s="1021"/>
      <c r="AU153" s="1021"/>
      <c r="AV153" s="1021"/>
      <c r="AW153" s="1021"/>
      <c r="AX153" s="1021"/>
      <c r="AY153" s="1021"/>
      <c r="AZ153" s="1021"/>
      <c r="BA153" s="1021"/>
      <c r="BB153" s="1021"/>
      <c r="BC153" s="1021"/>
      <c r="BD153" s="1021"/>
      <c r="BE153" s="1021"/>
      <c r="BF153" s="1021"/>
      <c r="BG153" s="1021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18" t="e">
        <f>VLOOKUP(R152,選手リスト,2,FALSE)</f>
        <v>#N/A</v>
      </c>
      <c r="S172" s="1018"/>
      <c r="T172" s="1018"/>
      <c r="U172" s="1018"/>
      <c r="V172" s="1018"/>
      <c r="W172" s="1018"/>
      <c r="X172" s="1018"/>
      <c r="Y172" s="1018" t="e">
        <f>VLOOKUP(Y152,選手リスト,2,FALSE)</f>
        <v>#N/A</v>
      </c>
      <c r="Z172" s="1018"/>
      <c r="AA172" s="1018"/>
      <c r="AB172" s="1018"/>
      <c r="AC172" s="1018"/>
      <c r="AD172" s="1018"/>
      <c r="AE172" s="1018"/>
      <c r="AF172" s="1018" t="e">
        <f>VLOOKUP(AF152,選手リスト,2,FALSE)</f>
        <v>#N/A</v>
      </c>
      <c r="AG172" s="1018"/>
      <c r="AH172" s="1018"/>
      <c r="AI172" s="1018"/>
      <c r="AJ172" s="1018"/>
      <c r="AK172" s="1018"/>
      <c r="AL172" s="1018"/>
      <c r="AM172" s="1018" t="e">
        <f>VLOOKUP(AM152,選手リスト,2,FALSE)</f>
        <v>#N/A</v>
      </c>
      <c r="AN172" s="1018"/>
      <c r="AO172" s="1018"/>
      <c r="AP172" s="1018"/>
      <c r="AQ172" s="1018"/>
      <c r="AR172" s="1018"/>
      <c r="AS172" s="1018"/>
      <c r="AT172" s="1018" t="e">
        <f>VLOOKUP(AT152,選手リスト,2,FALSE)</f>
        <v>#N/A</v>
      </c>
      <c r="AU172" s="1018"/>
      <c r="AV172" s="1018"/>
      <c r="AW172" s="1018"/>
      <c r="AX172" s="1018"/>
      <c r="AY172" s="1018"/>
      <c r="AZ172" s="1018"/>
      <c r="BA172" s="1018" t="e">
        <f>VLOOKUP(BA152,選手リスト,2,FALSE)</f>
        <v>#N/A</v>
      </c>
      <c r="BB172" s="1018"/>
      <c r="BC172" s="1018"/>
      <c r="BD172" s="1018"/>
      <c r="BE172" s="1018"/>
      <c r="BF172" s="1018"/>
      <c r="BG172" s="1018"/>
    </row>
    <row r="173" spans="11:59" ht="4.2" customHeight="1" x14ac:dyDescent="0.2"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</row>
    <row r="174" spans="11:59" ht="4.2" customHeight="1" x14ac:dyDescent="0.2"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  <mergeCell ref="BA152:BG153"/>
    <mergeCell ref="AT152:AZ153"/>
    <mergeCell ref="AF172:AL174"/>
    <mergeCell ref="AM172:AS174"/>
    <mergeCell ref="AT172:AZ174"/>
    <mergeCell ref="BA172:BG174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AK63:AN65"/>
    <mergeCell ref="AO63:AR68"/>
    <mergeCell ref="P75:Z76"/>
    <mergeCell ref="AA75:AJ77"/>
    <mergeCell ref="AK75:AN77"/>
    <mergeCell ref="AO75:AR80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6" t="s">
        <v>36</v>
      </c>
      <c r="R1" s="1036"/>
      <c r="S1" s="1036"/>
      <c r="T1" s="1036"/>
      <c r="U1" s="1036"/>
      <c r="V1" s="1036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0" t="s">
        <v>150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14"/>
      <c r="H2" s="14"/>
      <c r="I2" s="14"/>
      <c r="J2" s="14"/>
      <c r="K2" s="14"/>
      <c r="L2" s="14"/>
      <c r="M2" s="14"/>
      <c r="N2" s="14"/>
      <c r="O2" s="122"/>
      <c r="P2" s="122"/>
      <c r="Q2" s="1036"/>
      <c r="R2" s="1036"/>
      <c r="S2" s="1036"/>
      <c r="T2" s="1036"/>
      <c r="U2" s="1036"/>
      <c r="V2" s="1036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14"/>
      <c r="H3" s="14"/>
      <c r="I3" s="14"/>
      <c r="J3" s="14"/>
      <c r="K3" s="14"/>
      <c r="L3" s="14"/>
      <c r="M3" s="14"/>
      <c r="N3" s="14"/>
      <c r="O3" s="122"/>
      <c r="P3" s="122"/>
      <c r="Q3" s="1047"/>
      <c r="R3" s="1047"/>
      <c r="S3" s="1047"/>
      <c r="T3" s="1047"/>
      <c r="U3" s="1047"/>
      <c r="V3" s="1047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1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1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107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 t="s">
        <v>154</v>
      </c>
      <c r="BN16" s="1041"/>
      <c r="BO16" s="1041"/>
      <c r="BP16" s="1041"/>
      <c r="BQ16" s="1041"/>
      <c r="BR16" s="1041"/>
      <c r="BS16" s="1041"/>
      <c r="BT16" s="1041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1"/>
      <c r="BN17" s="1041"/>
      <c r="BO17" s="1041"/>
      <c r="BP17" s="1041"/>
      <c r="BQ17" s="1041"/>
      <c r="BR17" s="1041"/>
      <c r="BS17" s="1041"/>
      <c r="BT17" s="1041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1"/>
      <c r="BN18" s="1041"/>
      <c r="BO18" s="1041"/>
      <c r="BP18" s="1041"/>
      <c r="BQ18" s="1041"/>
      <c r="BR18" s="1041"/>
      <c r="BS18" s="1041"/>
      <c r="BT18" s="1041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1"/>
      <c r="BN19" s="1041"/>
      <c r="BO19" s="1041"/>
      <c r="BP19" s="1041"/>
      <c r="BQ19" s="1041"/>
      <c r="BR19" s="1041"/>
      <c r="BS19" s="1041"/>
      <c r="BT19" s="1041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1"/>
      <c r="BN20" s="1041"/>
      <c r="BO20" s="1041"/>
      <c r="BP20" s="1041"/>
      <c r="BQ20" s="1041"/>
      <c r="BR20" s="1041"/>
      <c r="BS20" s="1041"/>
      <c r="BT20" s="1041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38" t="s">
        <v>209</v>
      </c>
      <c r="BN21" s="1038"/>
      <c r="BO21" s="1038"/>
      <c r="BP21" s="1037" t="s">
        <v>82</v>
      </c>
      <c r="BQ21" s="1037"/>
      <c r="BR21" s="1037"/>
      <c r="BS21" s="1037"/>
      <c r="BT21" s="1037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38"/>
      <c r="BN22" s="1038"/>
      <c r="BO22" s="1038"/>
      <c r="BP22" s="1037"/>
      <c r="BQ22" s="1037"/>
      <c r="BR22" s="1037"/>
      <c r="BS22" s="1037"/>
      <c r="BT22" s="1037"/>
    </row>
    <row r="23" spans="1:72" ht="4.2" customHeight="1" x14ac:dyDescent="0.2">
      <c r="BM23" s="1038"/>
      <c r="BN23" s="1038"/>
      <c r="BO23" s="1038"/>
      <c r="BP23" s="1037"/>
      <c r="BQ23" s="1037"/>
      <c r="BR23" s="1037"/>
      <c r="BS23" s="1037"/>
      <c r="BT23" s="1037"/>
    </row>
    <row r="24" spans="1:72" ht="4.2" customHeight="1" x14ac:dyDescent="0.2">
      <c r="BM24" s="1038"/>
      <c r="BN24" s="1038"/>
      <c r="BO24" s="1038"/>
      <c r="BP24" s="1037"/>
      <c r="BQ24" s="1037"/>
      <c r="BR24" s="1037"/>
      <c r="BS24" s="1037"/>
      <c r="BT24" s="1037"/>
    </row>
    <row r="25" spans="1:72" ht="4.2" customHeight="1" x14ac:dyDescent="0.2">
      <c r="C25" s="1039" t="s">
        <v>40</v>
      </c>
      <c r="D25" s="1040"/>
      <c r="E25" s="1040"/>
      <c r="F25" s="1040"/>
      <c r="G25" s="1040"/>
      <c r="AR25" s="4"/>
      <c r="BM25" s="1038"/>
      <c r="BN25" s="1038"/>
      <c r="BO25" s="1038"/>
      <c r="BP25" s="1037"/>
      <c r="BQ25" s="1037"/>
      <c r="BR25" s="1037"/>
      <c r="BS25" s="1037"/>
      <c r="BT25" s="1037"/>
    </row>
    <row r="26" spans="1:72" ht="4.2" customHeight="1" x14ac:dyDescent="0.2">
      <c r="C26" s="1040"/>
      <c r="D26" s="1040"/>
      <c r="E26" s="1040"/>
      <c r="F26" s="1040"/>
      <c r="G26" s="1040"/>
      <c r="BM26" s="1038"/>
      <c r="BN26" s="1038"/>
      <c r="BO26" s="1038"/>
      <c r="BP26" s="1037"/>
      <c r="BQ26" s="1037"/>
      <c r="BR26" s="1037"/>
      <c r="BS26" s="1037"/>
      <c r="BT26" s="1037"/>
    </row>
    <row r="27" spans="1:72" ht="4.2" customHeight="1" x14ac:dyDescent="0.2">
      <c r="B27" s="315"/>
      <c r="C27" s="923"/>
      <c r="D27" s="923"/>
      <c r="E27" s="923"/>
      <c r="F27" s="923"/>
      <c r="G27" s="923"/>
      <c r="H27" s="1028" t="e">
        <f>VLOOKUP(C28,選手リスト,3,FALSE)</f>
        <v>#N/A</v>
      </c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6" t="e">
        <f>VLOOKUP(C28,選手リスト,4,FALSE)</f>
        <v>#N/A</v>
      </c>
      <c r="T27" s="1026"/>
      <c r="U27" s="1026"/>
      <c r="V27" s="1026"/>
      <c r="W27" s="1026"/>
      <c r="X27" s="1026"/>
      <c r="Y27" s="1026"/>
      <c r="Z27" s="1026"/>
      <c r="AA27" s="1026"/>
      <c r="AB27" s="1026"/>
      <c r="AC27" s="1034" t="e">
        <f>VLOOKUP(C28,選手リスト,9,FALSE)</f>
        <v>#N/A</v>
      </c>
      <c r="AD27" s="1034"/>
      <c r="AE27" s="1034"/>
      <c r="AF27" s="1034"/>
      <c r="AG27" s="1035" t="e">
        <f>VLOOKUP(C28,選手リスト,6,FALSE)</f>
        <v>#N/A</v>
      </c>
      <c r="AH27" s="1035"/>
      <c r="AI27" s="1035"/>
      <c r="AJ27" s="1035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38"/>
      <c r="BN27" s="1038"/>
      <c r="BO27" s="1038"/>
      <c r="BP27" s="1037"/>
      <c r="BQ27" s="1037"/>
      <c r="BR27" s="1037"/>
      <c r="BS27" s="1037"/>
      <c r="BT27" s="1037"/>
    </row>
    <row r="28" spans="1:72" ht="4.2" customHeight="1" x14ac:dyDescent="0.2">
      <c r="B28" s="315"/>
      <c r="C28" s="1032">
        <v>691</v>
      </c>
      <c r="D28" s="1032"/>
      <c r="E28" s="1032"/>
      <c r="F28" s="1032"/>
      <c r="G28" s="36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34"/>
      <c r="AD28" s="1034"/>
      <c r="AE28" s="1034"/>
      <c r="AF28" s="1034"/>
      <c r="AG28" s="1035"/>
      <c r="AH28" s="1035"/>
      <c r="AI28" s="1035"/>
      <c r="AJ28" s="1035"/>
      <c r="BC28" s="538"/>
      <c r="BD28" s="539"/>
      <c r="BE28" s="539"/>
      <c r="BF28" s="539"/>
      <c r="BG28" s="539"/>
      <c r="BM28" s="1038"/>
      <c r="BN28" s="1038"/>
      <c r="BO28" s="1038"/>
      <c r="BP28" s="1037"/>
      <c r="BQ28" s="1037"/>
      <c r="BR28" s="1037"/>
      <c r="BS28" s="1037"/>
      <c r="BT28" s="1037"/>
    </row>
    <row r="29" spans="1:72" ht="4.2" customHeight="1" x14ac:dyDescent="0.2">
      <c r="B29" s="315"/>
      <c r="C29" s="1032"/>
      <c r="D29" s="1032"/>
      <c r="E29" s="1032"/>
      <c r="F29" s="1032"/>
      <c r="G29" s="36"/>
      <c r="H29" s="1033" t="e">
        <f>VLOOKUP(C28,選手リスト,2,FALSE)</f>
        <v>#N/A</v>
      </c>
      <c r="I29" s="1033"/>
      <c r="J29" s="1033"/>
      <c r="K29" s="1033"/>
      <c r="L29" s="1033"/>
      <c r="M29" s="1033"/>
      <c r="N29" s="1033"/>
      <c r="O29" s="1033"/>
      <c r="P29" s="1033"/>
      <c r="Q29" s="1033"/>
      <c r="R29" s="1033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34"/>
      <c r="AD29" s="1034"/>
      <c r="AE29" s="1034"/>
      <c r="AF29" s="1034"/>
      <c r="AG29" s="1035"/>
      <c r="AH29" s="1035"/>
      <c r="AI29" s="1035"/>
      <c r="AJ29" s="1035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38"/>
      <c r="BN29" s="1038"/>
      <c r="BO29" s="1038"/>
      <c r="BP29" s="1037"/>
      <c r="BQ29" s="1037"/>
      <c r="BR29" s="1037"/>
      <c r="BS29" s="1037"/>
      <c r="BT29" s="1037"/>
    </row>
    <row r="30" spans="1:72" ht="4.2" customHeight="1" x14ac:dyDescent="0.2">
      <c r="B30" s="315"/>
      <c r="C30" s="1032"/>
      <c r="D30" s="1032"/>
      <c r="E30" s="1032"/>
      <c r="F30" s="1032"/>
      <c r="G30" s="36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26" t="e">
        <f>VLOOKUP(C28,選手リスト,5,FALSE)</f>
        <v>#N/A</v>
      </c>
      <c r="T30" s="1026"/>
      <c r="U30" s="1026"/>
      <c r="V30" s="1026"/>
      <c r="W30" s="1026"/>
      <c r="X30" s="1026"/>
      <c r="Y30" s="1026"/>
      <c r="Z30" s="1026"/>
      <c r="AA30" s="1026"/>
      <c r="AB30" s="1026"/>
      <c r="AC30" s="1027"/>
      <c r="AD30" s="1027"/>
      <c r="AE30" s="1027"/>
      <c r="AF30" s="1027"/>
      <c r="AG30" s="1035"/>
      <c r="AH30" s="1035"/>
      <c r="AI30" s="1035"/>
      <c r="AJ30" s="1035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38"/>
      <c r="BN30" s="1038"/>
      <c r="BO30" s="1038"/>
      <c r="BP30" s="1037"/>
      <c r="BQ30" s="1037"/>
      <c r="BR30" s="1037"/>
      <c r="BS30" s="1037"/>
      <c r="BT30" s="1037"/>
    </row>
    <row r="31" spans="1:72" ht="4.2" customHeight="1" x14ac:dyDescent="0.2">
      <c r="B31" s="315"/>
      <c r="C31" s="1032"/>
      <c r="D31" s="1032"/>
      <c r="E31" s="1032"/>
      <c r="F31" s="1032"/>
      <c r="G31" s="923"/>
      <c r="H31" s="1033"/>
      <c r="I31" s="1033"/>
      <c r="J31" s="1033"/>
      <c r="K31" s="1033"/>
      <c r="L31" s="1033"/>
      <c r="M31" s="1033"/>
      <c r="N31" s="1033"/>
      <c r="O31" s="1033"/>
      <c r="P31" s="1033"/>
      <c r="Q31" s="1033"/>
      <c r="R31" s="1033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7"/>
      <c r="AD31" s="1027"/>
      <c r="AE31" s="1027"/>
      <c r="AF31" s="1027"/>
      <c r="AG31" s="1035"/>
      <c r="AH31" s="1035"/>
      <c r="AI31" s="1035"/>
      <c r="AJ31" s="1035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38"/>
      <c r="BN31" s="1038"/>
      <c r="BO31" s="1038"/>
      <c r="BP31" s="1037"/>
      <c r="BQ31" s="1037"/>
      <c r="BR31" s="1037"/>
      <c r="BS31" s="1037"/>
      <c r="BT31" s="1037"/>
    </row>
    <row r="32" spans="1:72" ht="4.2" customHeight="1" x14ac:dyDescent="0.2">
      <c r="B32" s="315"/>
      <c r="C32" s="36"/>
      <c r="D32" s="36"/>
      <c r="E32" s="36"/>
      <c r="F32" s="36"/>
      <c r="G32" s="36"/>
      <c r="H32" s="1033"/>
      <c r="I32" s="1033"/>
      <c r="J32" s="1033"/>
      <c r="K32" s="1033"/>
      <c r="L32" s="1033"/>
      <c r="M32" s="1033"/>
      <c r="N32" s="1033"/>
      <c r="O32" s="1033"/>
      <c r="P32" s="1033"/>
      <c r="Q32" s="1033"/>
      <c r="R32" s="1033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7"/>
      <c r="AD32" s="1027"/>
      <c r="AE32" s="1027"/>
      <c r="AF32" s="1027"/>
      <c r="AG32" s="1035"/>
      <c r="AH32" s="1035"/>
      <c r="AI32" s="1035"/>
      <c r="AJ32" s="1035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38"/>
      <c r="BN32" s="1038"/>
      <c r="BO32" s="1038"/>
      <c r="BP32" s="1037"/>
      <c r="BQ32" s="1037"/>
      <c r="BR32" s="1037"/>
      <c r="BS32" s="1037"/>
      <c r="BT32" s="1037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38"/>
      <c r="BN33" s="1038"/>
      <c r="BO33" s="1038"/>
      <c r="BP33" s="1037"/>
      <c r="BQ33" s="1037"/>
      <c r="BR33" s="1037"/>
      <c r="BS33" s="1037"/>
      <c r="BT33" s="1037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38"/>
      <c r="BN34" s="1038"/>
      <c r="BO34" s="1038"/>
      <c r="BP34" s="1037"/>
      <c r="BQ34" s="1037"/>
      <c r="BR34" s="1037"/>
      <c r="BS34" s="1037"/>
      <c r="BT34" s="1037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5">
        <v>39</v>
      </c>
      <c r="AM35" s="1115"/>
      <c r="AN35" s="1115"/>
      <c r="AO35" s="1116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38"/>
      <c r="BN35" s="1038"/>
      <c r="BO35" s="1038"/>
      <c r="BP35" s="1037"/>
      <c r="BQ35" s="1037"/>
      <c r="BR35" s="1037"/>
      <c r="BS35" s="1037"/>
      <c r="BT35" s="1037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5"/>
      <c r="AM36" s="1115"/>
      <c r="AN36" s="1115"/>
      <c r="AO36" s="1116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38"/>
      <c r="BN36" s="1038"/>
      <c r="BO36" s="1038"/>
      <c r="BP36" s="1037"/>
      <c r="BQ36" s="1037"/>
      <c r="BR36" s="1037"/>
      <c r="BS36" s="1037"/>
      <c r="BT36" s="1037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5"/>
      <c r="AM37" s="1115"/>
      <c r="AN37" s="1115"/>
      <c r="AO37" s="1116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38"/>
      <c r="BN37" s="1038"/>
      <c r="BO37" s="1038"/>
      <c r="BP37" s="1037"/>
      <c r="BQ37" s="1037"/>
      <c r="BR37" s="1037"/>
      <c r="BS37" s="1037"/>
      <c r="BT37" s="1037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5"/>
      <c r="AM38" s="1115"/>
      <c r="AN38" s="1115"/>
      <c r="AO38" s="1116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38"/>
      <c r="BN38" s="1038"/>
      <c r="BO38" s="1038"/>
      <c r="BP38" s="1037"/>
      <c r="BQ38" s="1037"/>
      <c r="BR38" s="1037"/>
      <c r="BS38" s="1037"/>
      <c r="BT38" s="1037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38"/>
      <c r="BN39" s="1038"/>
      <c r="BO39" s="1038"/>
      <c r="BP39" s="1037"/>
      <c r="BQ39" s="1037"/>
      <c r="BR39" s="1037"/>
      <c r="BS39" s="1037"/>
      <c r="BT39" s="1037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38"/>
      <c r="BN40" s="1038"/>
      <c r="BO40" s="1038"/>
      <c r="BP40" s="1037"/>
      <c r="BQ40" s="1037"/>
      <c r="BR40" s="1037"/>
      <c r="BS40" s="1037"/>
      <c r="BT40" s="1037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28" t="e">
        <f>VLOOKUP(C42,選手リスト,3,FALSE)</f>
        <v>#N/A</v>
      </c>
      <c r="I41" s="1028"/>
      <c r="J41" s="1028"/>
      <c r="K41" s="1028"/>
      <c r="L41" s="1028"/>
      <c r="M41" s="1028"/>
      <c r="N41" s="1028"/>
      <c r="O41" s="1028"/>
      <c r="P41" s="1028"/>
      <c r="Q41" s="1028"/>
      <c r="R41" s="1028"/>
      <c r="S41" s="1026" t="e">
        <f>VLOOKUP(C42,選手リスト,4,FALSE)</f>
        <v>#N/A</v>
      </c>
      <c r="T41" s="1026"/>
      <c r="U41" s="1026"/>
      <c r="V41" s="1026"/>
      <c r="W41" s="1026"/>
      <c r="X41" s="1026"/>
      <c r="Y41" s="1026"/>
      <c r="Z41" s="1026"/>
      <c r="AA41" s="1026"/>
      <c r="AB41" s="1026"/>
      <c r="AC41" s="1034" t="e">
        <f>VLOOKUP(C42,選手リスト,9,FALSE)</f>
        <v>#N/A</v>
      </c>
      <c r="AD41" s="1034"/>
      <c r="AE41" s="1034"/>
      <c r="AF41" s="1034"/>
      <c r="AG41" s="1035" t="e">
        <f>VLOOKUP(C42,選手リスト,6,FALSE)</f>
        <v>#N/A</v>
      </c>
      <c r="AH41" s="1035"/>
      <c r="AI41" s="1035"/>
      <c r="AJ41" s="1035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38"/>
      <c r="BN41" s="1038"/>
      <c r="BO41" s="1038"/>
      <c r="BP41" s="1037"/>
      <c r="BQ41" s="1037"/>
      <c r="BR41" s="1037"/>
      <c r="BS41" s="1037"/>
      <c r="BT41" s="1037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32">
        <v>692</v>
      </c>
      <c r="D42" s="1032"/>
      <c r="E42" s="1032"/>
      <c r="F42" s="1032"/>
      <c r="G42" s="36"/>
      <c r="H42" s="1028"/>
      <c r="I42" s="1028"/>
      <c r="J42" s="1028"/>
      <c r="K42" s="1028"/>
      <c r="L42" s="1028"/>
      <c r="M42" s="1028"/>
      <c r="N42" s="1028"/>
      <c r="O42" s="1028"/>
      <c r="P42" s="1028"/>
      <c r="Q42" s="1028"/>
      <c r="R42" s="1028"/>
      <c r="S42" s="1026"/>
      <c r="T42" s="1026"/>
      <c r="U42" s="1026"/>
      <c r="V42" s="1026"/>
      <c r="W42" s="1026"/>
      <c r="X42" s="1026"/>
      <c r="Y42" s="1026"/>
      <c r="Z42" s="1026"/>
      <c r="AA42" s="1026"/>
      <c r="AB42" s="1026"/>
      <c r="AC42" s="1034"/>
      <c r="AD42" s="1034"/>
      <c r="AE42" s="1034"/>
      <c r="AF42" s="1034"/>
      <c r="AG42" s="1035"/>
      <c r="AH42" s="1035"/>
      <c r="AI42" s="1035"/>
      <c r="AJ42" s="1035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38"/>
      <c r="BN42" s="1038"/>
      <c r="BO42" s="1038"/>
      <c r="BP42" s="1037"/>
      <c r="BQ42" s="1037"/>
      <c r="BR42" s="1037"/>
      <c r="BS42" s="1037"/>
      <c r="BT42" s="1037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32"/>
      <c r="D43" s="1032"/>
      <c r="E43" s="1032"/>
      <c r="F43" s="1032"/>
      <c r="G43" s="36"/>
      <c r="H43" s="1033" t="e">
        <f>VLOOKUP(C42,選手リスト,2,FALSE)</f>
        <v>#N/A</v>
      </c>
      <c r="I43" s="1033"/>
      <c r="J43" s="1033"/>
      <c r="K43" s="1033"/>
      <c r="L43" s="1033"/>
      <c r="M43" s="1033"/>
      <c r="N43" s="1033"/>
      <c r="O43" s="1033"/>
      <c r="P43" s="1033"/>
      <c r="Q43" s="1033"/>
      <c r="R43" s="1033"/>
      <c r="S43" s="1026"/>
      <c r="T43" s="1026"/>
      <c r="U43" s="1026"/>
      <c r="V43" s="1026"/>
      <c r="W43" s="1026"/>
      <c r="X43" s="1026"/>
      <c r="Y43" s="1026"/>
      <c r="Z43" s="1026"/>
      <c r="AA43" s="1026"/>
      <c r="AB43" s="1026"/>
      <c r="AC43" s="1034"/>
      <c r="AD43" s="1034"/>
      <c r="AE43" s="1034"/>
      <c r="AF43" s="1034"/>
      <c r="AG43" s="1035"/>
      <c r="AH43" s="1035"/>
      <c r="AI43" s="1035"/>
      <c r="AJ43" s="1035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38"/>
      <c r="BN43" s="1038"/>
      <c r="BO43" s="1038"/>
      <c r="BP43" s="1037"/>
      <c r="BQ43" s="1037"/>
      <c r="BR43" s="1037"/>
      <c r="BS43" s="1037"/>
      <c r="BT43" s="1037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32"/>
      <c r="D44" s="1032"/>
      <c r="E44" s="1032"/>
      <c r="F44" s="1032"/>
      <c r="G44" s="36"/>
      <c r="H44" s="1033"/>
      <c r="I44" s="1033"/>
      <c r="J44" s="1033"/>
      <c r="K44" s="1033"/>
      <c r="L44" s="1033"/>
      <c r="M44" s="1033"/>
      <c r="N44" s="1033"/>
      <c r="O44" s="1033"/>
      <c r="P44" s="1033"/>
      <c r="Q44" s="1033"/>
      <c r="R44" s="1033"/>
      <c r="S44" s="1026" t="e">
        <f>VLOOKUP(C42,選手リスト,5,FALSE)</f>
        <v>#N/A</v>
      </c>
      <c r="T44" s="1026"/>
      <c r="U44" s="1026"/>
      <c r="V44" s="1026"/>
      <c r="W44" s="1026"/>
      <c r="X44" s="1026"/>
      <c r="Y44" s="1026"/>
      <c r="Z44" s="1026"/>
      <c r="AA44" s="1026"/>
      <c r="AB44" s="1026"/>
      <c r="AC44" s="1027"/>
      <c r="AD44" s="1027"/>
      <c r="AE44" s="1027"/>
      <c r="AF44" s="1027"/>
      <c r="AG44" s="1035"/>
      <c r="AH44" s="1035"/>
      <c r="AI44" s="1035"/>
      <c r="AJ44" s="1035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38"/>
      <c r="BN44" s="1038"/>
      <c r="BO44" s="1038"/>
      <c r="BP44" s="1037"/>
      <c r="BQ44" s="1037"/>
      <c r="BR44" s="1037"/>
      <c r="BS44" s="1037"/>
      <c r="BT44" s="1037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32"/>
      <c r="D45" s="1032"/>
      <c r="E45" s="1032"/>
      <c r="F45" s="1032"/>
      <c r="G45" s="923"/>
      <c r="H45" s="1033"/>
      <c r="I45" s="1033"/>
      <c r="J45" s="1033"/>
      <c r="K45" s="1033"/>
      <c r="L45" s="1033"/>
      <c r="M45" s="1033"/>
      <c r="N45" s="1033"/>
      <c r="O45" s="1033"/>
      <c r="P45" s="1033"/>
      <c r="Q45" s="1033"/>
      <c r="R45" s="1033"/>
      <c r="S45" s="1026"/>
      <c r="T45" s="1026"/>
      <c r="U45" s="1026"/>
      <c r="V45" s="1026"/>
      <c r="W45" s="1026"/>
      <c r="X45" s="1026"/>
      <c r="Y45" s="1026"/>
      <c r="Z45" s="1026"/>
      <c r="AA45" s="1026"/>
      <c r="AB45" s="1026"/>
      <c r="AC45" s="1027"/>
      <c r="AD45" s="1027"/>
      <c r="AE45" s="1027"/>
      <c r="AF45" s="1027"/>
      <c r="AG45" s="1035"/>
      <c r="AH45" s="1035"/>
      <c r="AI45" s="1035"/>
      <c r="AJ45" s="1035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38"/>
      <c r="BN45" s="1038"/>
      <c r="BO45" s="1038"/>
      <c r="BP45" s="1037"/>
      <c r="BQ45" s="1037"/>
      <c r="BR45" s="1037"/>
      <c r="BS45" s="1037"/>
      <c r="BT45" s="1037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3"/>
      <c r="I46" s="1033"/>
      <c r="J46" s="1033"/>
      <c r="K46" s="1033"/>
      <c r="L46" s="1033"/>
      <c r="M46" s="1033"/>
      <c r="N46" s="1033"/>
      <c r="O46" s="1033"/>
      <c r="P46" s="1033"/>
      <c r="Q46" s="1033"/>
      <c r="R46" s="1033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27"/>
      <c r="AD46" s="1027"/>
      <c r="AE46" s="1027"/>
      <c r="AF46" s="1027"/>
      <c r="AG46" s="1035"/>
      <c r="AH46" s="1035"/>
      <c r="AI46" s="1035"/>
      <c r="AJ46" s="1035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38"/>
      <c r="BN46" s="1038"/>
      <c r="BO46" s="1038"/>
      <c r="BP46" s="1037"/>
      <c r="BQ46" s="1037"/>
      <c r="BR46" s="1037"/>
      <c r="BS46" s="1037"/>
      <c r="BT46" s="1037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38"/>
      <c r="BN47" s="1038"/>
      <c r="BO47" s="1038"/>
      <c r="BP47" s="1037"/>
      <c r="BQ47" s="1037"/>
      <c r="BR47" s="1037"/>
      <c r="BS47" s="1037"/>
      <c r="BT47" s="1037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38"/>
      <c r="BN48" s="1038"/>
      <c r="BO48" s="1038"/>
      <c r="BP48" s="1037"/>
      <c r="BQ48" s="1037"/>
      <c r="BR48" s="1037"/>
      <c r="BS48" s="1037"/>
      <c r="BT48" s="1037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5">
        <v>50</v>
      </c>
      <c r="AR49" s="1115"/>
      <c r="AS49" s="1115"/>
      <c r="AT49" s="1116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38"/>
      <c r="BN49" s="1038"/>
      <c r="BO49" s="1038"/>
      <c r="BP49" s="1037"/>
      <c r="BQ49" s="1037"/>
      <c r="BR49" s="1037"/>
      <c r="BS49" s="1037"/>
      <c r="BT49" s="1037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5"/>
      <c r="AR50" s="1115"/>
      <c r="AS50" s="1115"/>
      <c r="AT50" s="1116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38"/>
      <c r="BN50" s="1038"/>
      <c r="BO50" s="1038"/>
      <c r="BP50" s="1037"/>
      <c r="BQ50" s="1037"/>
      <c r="BR50" s="1037"/>
      <c r="BS50" s="1037"/>
      <c r="BT50" s="1037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5"/>
      <c r="AR51" s="1115"/>
      <c r="AS51" s="1115"/>
      <c r="AT51" s="1116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38"/>
      <c r="BN51" s="1038"/>
      <c r="BO51" s="1038"/>
      <c r="BP51" s="1037"/>
      <c r="BQ51" s="1037"/>
      <c r="BR51" s="1037"/>
      <c r="BS51" s="1037"/>
      <c r="BT51" s="1037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5"/>
      <c r="AR52" s="1115"/>
      <c r="AS52" s="1115"/>
      <c r="AT52" s="1116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38"/>
      <c r="BN52" s="1038"/>
      <c r="BO52" s="1038"/>
      <c r="BP52" s="1037"/>
      <c r="BQ52" s="1037"/>
      <c r="BR52" s="1037"/>
      <c r="BS52" s="1037"/>
      <c r="BT52" s="1037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3" t="s">
        <v>155</v>
      </c>
      <c r="AQ53" s="1143"/>
      <c r="AR53" s="1143"/>
      <c r="AS53" s="1143"/>
      <c r="AT53" s="1144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38"/>
      <c r="BN53" s="1038"/>
      <c r="BO53" s="1038"/>
      <c r="BP53" s="1037"/>
      <c r="BQ53" s="1037"/>
      <c r="BR53" s="1037"/>
      <c r="BS53" s="1037"/>
      <c r="BT53" s="1037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3"/>
      <c r="AQ54" s="1143"/>
      <c r="AR54" s="1143"/>
      <c r="AS54" s="1143"/>
      <c r="AT54" s="1144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38"/>
      <c r="BN54" s="1038"/>
      <c r="BO54" s="1038"/>
      <c r="BP54" s="1037"/>
      <c r="BQ54" s="1037"/>
      <c r="BR54" s="1037"/>
      <c r="BS54" s="1037"/>
      <c r="BT54" s="1037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28" t="e">
        <f>VLOOKUP(C56,選手リスト,3,FALSE)</f>
        <v>#N/A</v>
      </c>
      <c r="I55" s="1028"/>
      <c r="J55" s="1028"/>
      <c r="K55" s="1028"/>
      <c r="L55" s="1028"/>
      <c r="M55" s="1028"/>
      <c r="N55" s="1028"/>
      <c r="O55" s="1028"/>
      <c r="P55" s="1028"/>
      <c r="Q55" s="1028"/>
      <c r="R55" s="1028"/>
      <c r="S55" s="1026" t="e">
        <f>VLOOKUP(C56,選手リスト,4,FALSE)</f>
        <v>#N/A</v>
      </c>
      <c r="T55" s="1026"/>
      <c r="U55" s="1026"/>
      <c r="V55" s="1026"/>
      <c r="W55" s="1026"/>
      <c r="X55" s="1026"/>
      <c r="Y55" s="1026"/>
      <c r="Z55" s="1026"/>
      <c r="AA55" s="1026"/>
      <c r="AB55" s="1026"/>
      <c r="AC55" s="1034" t="e">
        <f>VLOOKUP(C56,選手リスト,9,FALSE)</f>
        <v>#N/A</v>
      </c>
      <c r="AD55" s="1034"/>
      <c r="AE55" s="1034"/>
      <c r="AF55" s="1034"/>
      <c r="AG55" s="1035" t="e">
        <f>VLOOKUP(C56,選手リスト,6,FALSE)</f>
        <v>#N/A</v>
      </c>
      <c r="AH55" s="1035"/>
      <c r="AI55" s="1035"/>
      <c r="AJ55" s="1035"/>
      <c r="AK55" s="323"/>
      <c r="AL55" s="466"/>
      <c r="AM55" s="466"/>
      <c r="AN55" s="466"/>
      <c r="AO55" s="466"/>
      <c r="AP55" s="1143"/>
      <c r="AQ55" s="1143"/>
      <c r="AR55" s="1143"/>
      <c r="AS55" s="1143"/>
      <c r="AT55" s="1144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38"/>
      <c r="BN55" s="1038"/>
      <c r="BO55" s="1038"/>
      <c r="BP55" s="1037"/>
      <c r="BQ55" s="1037"/>
      <c r="BR55" s="1037"/>
      <c r="BS55" s="1037"/>
      <c r="BT55" s="1037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32">
        <v>693</v>
      </c>
      <c r="D56" s="1032"/>
      <c r="E56" s="1032"/>
      <c r="F56" s="1032"/>
      <c r="G56" s="36"/>
      <c r="H56" s="1028"/>
      <c r="I56" s="1028"/>
      <c r="J56" s="1028"/>
      <c r="K56" s="1028"/>
      <c r="L56" s="1028"/>
      <c r="M56" s="1028"/>
      <c r="N56" s="1028"/>
      <c r="O56" s="1028"/>
      <c r="P56" s="1028"/>
      <c r="Q56" s="1028"/>
      <c r="R56" s="1028"/>
      <c r="S56" s="1026"/>
      <c r="T56" s="1026"/>
      <c r="U56" s="1026"/>
      <c r="V56" s="1026"/>
      <c r="W56" s="1026"/>
      <c r="X56" s="1026"/>
      <c r="Y56" s="1026"/>
      <c r="Z56" s="1026"/>
      <c r="AA56" s="1026"/>
      <c r="AB56" s="1026"/>
      <c r="AC56" s="1034"/>
      <c r="AD56" s="1034"/>
      <c r="AE56" s="1034"/>
      <c r="AF56" s="1034"/>
      <c r="AG56" s="1035"/>
      <c r="AH56" s="1035"/>
      <c r="AI56" s="1035"/>
      <c r="AJ56" s="1035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38"/>
      <c r="BN56" s="1038"/>
      <c r="BO56" s="1038"/>
      <c r="BP56" s="1037"/>
      <c r="BQ56" s="1037"/>
      <c r="BR56" s="1037"/>
      <c r="BS56" s="1037"/>
      <c r="BT56" s="1037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32"/>
      <c r="D57" s="1032"/>
      <c r="E57" s="1032"/>
      <c r="F57" s="1032"/>
      <c r="G57" s="36"/>
      <c r="H57" s="1033" t="e">
        <f>VLOOKUP(C56,選手リスト,2,FALSE)</f>
        <v>#N/A</v>
      </c>
      <c r="I57" s="1033"/>
      <c r="J57" s="1033"/>
      <c r="K57" s="1033"/>
      <c r="L57" s="1033"/>
      <c r="M57" s="1033"/>
      <c r="N57" s="1033"/>
      <c r="O57" s="1033"/>
      <c r="P57" s="1033"/>
      <c r="Q57" s="1033"/>
      <c r="R57" s="1033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34"/>
      <c r="AD57" s="1034"/>
      <c r="AE57" s="1034"/>
      <c r="AF57" s="1034"/>
      <c r="AG57" s="1035"/>
      <c r="AH57" s="1035"/>
      <c r="AI57" s="1035"/>
      <c r="AJ57" s="1035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38"/>
      <c r="BN57" s="1038"/>
      <c r="BO57" s="1038"/>
      <c r="BP57" s="1037"/>
      <c r="BQ57" s="1037"/>
      <c r="BR57" s="1037"/>
      <c r="BS57" s="1037"/>
      <c r="BT57" s="1037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32"/>
      <c r="D58" s="1032"/>
      <c r="E58" s="1032"/>
      <c r="F58" s="1032"/>
      <c r="G58" s="36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3"/>
      <c r="S58" s="1026" t="e">
        <f>VLOOKUP(C56,選手リスト,5,FALSE)</f>
        <v>#N/A</v>
      </c>
      <c r="T58" s="1026"/>
      <c r="U58" s="1026"/>
      <c r="V58" s="1026"/>
      <c r="W58" s="1026"/>
      <c r="X58" s="1026"/>
      <c r="Y58" s="1026"/>
      <c r="Z58" s="1026"/>
      <c r="AA58" s="1026"/>
      <c r="AB58" s="1026"/>
      <c r="AC58" s="1027"/>
      <c r="AD58" s="1027"/>
      <c r="AE58" s="1027"/>
      <c r="AF58" s="1027"/>
      <c r="AG58" s="1035"/>
      <c r="AH58" s="1035"/>
      <c r="AI58" s="1035"/>
      <c r="AJ58" s="1035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38"/>
      <c r="BN58" s="1038"/>
      <c r="BO58" s="1038"/>
      <c r="BP58" s="1037"/>
      <c r="BQ58" s="1037"/>
      <c r="BR58" s="1037"/>
      <c r="BS58" s="1037"/>
      <c r="BT58" s="1037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32"/>
      <c r="D59" s="1032"/>
      <c r="E59" s="1032"/>
      <c r="F59" s="1032"/>
      <c r="G59" s="923"/>
      <c r="H59" s="1033"/>
      <c r="I59" s="1033"/>
      <c r="J59" s="1033"/>
      <c r="K59" s="1033"/>
      <c r="L59" s="1033"/>
      <c r="M59" s="1033"/>
      <c r="N59" s="1033"/>
      <c r="O59" s="1033"/>
      <c r="P59" s="1033"/>
      <c r="Q59" s="1033"/>
      <c r="R59" s="1033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7"/>
      <c r="AD59" s="1027"/>
      <c r="AE59" s="1027"/>
      <c r="AF59" s="1027"/>
      <c r="AG59" s="1035"/>
      <c r="AH59" s="1035"/>
      <c r="AI59" s="1035"/>
      <c r="AJ59" s="1035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38"/>
      <c r="BN59" s="1038"/>
      <c r="BO59" s="1038"/>
      <c r="BP59" s="1037"/>
      <c r="BQ59" s="1037"/>
      <c r="BR59" s="1037"/>
      <c r="BS59" s="1037"/>
      <c r="BT59" s="1037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3"/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7"/>
      <c r="AD60" s="1027"/>
      <c r="AE60" s="1027"/>
      <c r="AF60" s="1027"/>
      <c r="AG60" s="1035"/>
      <c r="AH60" s="1035"/>
      <c r="AI60" s="1035"/>
      <c r="AJ60" s="1035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38"/>
      <c r="BN60" s="1038"/>
      <c r="BO60" s="1038"/>
      <c r="BP60" s="1037"/>
      <c r="BQ60" s="1037"/>
      <c r="BR60" s="1037"/>
      <c r="BS60" s="1037"/>
      <c r="BT60" s="1037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38"/>
      <c r="BN61" s="1038"/>
      <c r="BO61" s="1038"/>
      <c r="BP61" s="1037"/>
      <c r="BQ61" s="1037"/>
      <c r="BR61" s="1037"/>
      <c r="BS61" s="1037"/>
      <c r="BT61" s="1037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38"/>
      <c r="BN62" s="1038"/>
      <c r="BO62" s="1038"/>
      <c r="BP62" s="1037"/>
      <c r="BQ62" s="1037"/>
      <c r="BR62" s="1037"/>
      <c r="BS62" s="1037"/>
      <c r="BT62" s="1037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5">
        <f>AL35+1</f>
        <v>40</v>
      </c>
      <c r="AM63" s="1115"/>
      <c r="AN63" s="1115"/>
      <c r="AO63" s="1116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38"/>
      <c r="BN63" s="1038"/>
      <c r="BO63" s="1038"/>
      <c r="BP63" s="1037"/>
      <c r="BQ63" s="1037"/>
      <c r="BR63" s="1037"/>
      <c r="BS63" s="1037"/>
      <c r="BT63" s="1037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5"/>
      <c r="AM64" s="1115"/>
      <c r="AN64" s="1115"/>
      <c r="AO64" s="1116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38"/>
      <c r="BN64" s="1038"/>
      <c r="BO64" s="1038"/>
      <c r="BP64" s="1037"/>
      <c r="BQ64" s="1037"/>
      <c r="BR64" s="1037"/>
      <c r="BS64" s="1037"/>
      <c r="BT64" s="1037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5"/>
      <c r="AM65" s="1115"/>
      <c r="AN65" s="1115"/>
      <c r="AO65" s="1116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38"/>
      <c r="BN65" s="1038"/>
      <c r="BO65" s="1038"/>
      <c r="BP65" s="1037"/>
      <c r="BQ65" s="1037"/>
      <c r="BR65" s="1037"/>
      <c r="BS65" s="1037"/>
      <c r="BT65" s="1037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5"/>
      <c r="AM66" s="1115"/>
      <c r="AN66" s="1115"/>
      <c r="AO66" s="1116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38"/>
      <c r="BN66" s="1038"/>
      <c r="BO66" s="1038"/>
      <c r="BP66" s="1037"/>
      <c r="BQ66" s="1037"/>
      <c r="BR66" s="1037"/>
      <c r="BS66" s="1037"/>
      <c r="BT66" s="1037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38"/>
      <c r="BN67" s="1038"/>
      <c r="BO67" s="1038"/>
      <c r="BP67" s="1037"/>
      <c r="BQ67" s="1037"/>
      <c r="BR67" s="1037"/>
      <c r="BS67" s="1037"/>
      <c r="BT67" s="1037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38"/>
      <c r="BN68" s="1038"/>
      <c r="BO68" s="1038"/>
      <c r="BP68" s="1037"/>
      <c r="BQ68" s="1037"/>
      <c r="BR68" s="1037"/>
      <c r="BS68" s="1037"/>
      <c r="BT68" s="1037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28" t="e">
        <f>VLOOKUP(C70,選手リスト,3,FALSE)</f>
        <v>#N/A</v>
      </c>
      <c r="I69" s="1028"/>
      <c r="J69" s="1028"/>
      <c r="K69" s="1028"/>
      <c r="L69" s="1028"/>
      <c r="M69" s="1028"/>
      <c r="N69" s="1028"/>
      <c r="O69" s="1028"/>
      <c r="P69" s="1028"/>
      <c r="Q69" s="1028"/>
      <c r="R69" s="1028"/>
      <c r="S69" s="1026" t="e">
        <f>VLOOKUP(C70,選手リスト,4,FALSE)</f>
        <v>#N/A</v>
      </c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 t="e">
        <f>VLOOKUP(C70,選手リスト,9,FALSE)</f>
        <v>#N/A</v>
      </c>
      <c r="AD69" s="1034"/>
      <c r="AE69" s="1034"/>
      <c r="AF69" s="1034"/>
      <c r="AG69" s="1035" t="e">
        <f>VLOOKUP(C70,選手リスト,6,FALSE)</f>
        <v>#N/A</v>
      </c>
      <c r="AH69" s="1035"/>
      <c r="AI69" s="1035"/>
      <c r="AJ69" s="1035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38"/>
      <c r="BN69" s="1038"/>
      <c r="BO69" s="1038"/>
      <c r="BP69" s="1037"/>
      <c r="BQ69" s="1037"/>
      <c r="BR69" s="1037"/>
      <c r="BS69" s="1037"/>
      <c r="BT69" s="1037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32">
        <v>694</v>
      </c>
      <c r="D70" s="1032"/>
      <c r="E70" s="1032"/>
      <c r="F70" s="1032"/>
      <c r="G70" s="36"/>
      <c r="H70" s="1028"/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/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/>
      <c r="AD70" s="1034"/>
      <c r="AE70" s="1034"/>
      <c r="AF70" s="1034"/>
      <c r="AG70" s="1035"/>
      <c r="AH70" s="1035"/>
      <c r="AI70" s="1035"/>
      <c r="AJ70" s="1035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38"/>
      <c r="BN70" s="1038"/>
      <c r="BO70" s="1038"/>
      <c r="BP70" s="1037"/>
      <c r="BQ70" s="1037"/>
      <c r="BR70" s="1037"/>
      <c r="BS70" s="1037"/>
      <c r="BT70" s="1037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32"/>
      <c r="D71" s="1032"/>
      <c r="E71" s="1032"/>
      <c r="F71" s="1032"/>
      <c r="G71" s="36"/>
      <c r="H71" s="1033" t="e">
        <f>VLOOKUP(C70,選手リスト,2,FALSE)</f>
        <v>#N/A</v>
      </c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38"/>
      <c r="BN71" s="1038"/>
      <c r="BO71" s="1038"/>
      <c r="BP71" s="1037"/>
      <c r="BQ71" s="1037"/>
      <c r="BR71" s="1037"/>
      <c r="BS71" s="1037"/>
      <c r="BT71" s="1037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32"/>
      <c r="D72" s="1032"/>
      <c r="E72" s="1032"/>
      <c r="F72" s="1032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 t="e">
        <f>VLOOKUP(C70,選手リスト,5,FALSE)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/>
      <c r="AD72" s="1027"/>
      <c r="AE72" s="1027"/>
      <c r="AF72" s="1027"/>
      <c r="AG72" s="1035"/>
      <c r="AH72" s="1035"/>
      <c r="AI72" s="1035"/>
      <c r="AJ72" s="1035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38"/>
      <c r="BN72" s="1038"/>
      <c r="BO72" s="1038"/>
      <c r="BP72" s="1037"/>
      <c r="BQ72" s="1037"/>
      <c r="BR72" s="1037"/>
      <c r="BS72" s="1037"/>
      <c r="BT72" s="1037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32"/>
      <c r="D73" s="1032"/>
      <c r="E73" s="1032"/>
      <c r="F73" s="1032"/>
      <c r="G73" s="923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/>
      <c r="AD73" s="1027"/>
      <c r="AE73" s="1027"/>
      <c r="AF73" s="1027"/>
      <c r="AG73" s="1035"/>
      <c r="AH73" s="1035"/>
      <c r="AI73" s="1035"/>
      <c r="AJ73" s="1035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38"/>
      <c r="BN73" s="1038"/>
      <c r="BO73" s="1038"/>
      <c r="BP73" s="1037"/>
      <c r="BQ73" s="1037"/>
      <c r="BR73" s="1037"/>
      <c r="BS73" s="1037"/>
      <c r="BT73" s="1037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BC74" s="86"/>
      <c r="BD74" s="86"/>
      <c r="BE74" s="114"/>
      <c r="BF74" s="114"/>
      <c r="BG74" s="114"/>
      <c r="BH74" s="114"/>
      <c r="BI74" s="114"/>
      <c r="BJ74" s="114"/>
      <c r="BM74" s="1038"/>
      <c r="BN74" s="1038"/>
      <c r="BO74" s="1038"/>
      <c r="BP74" s="1037"/>
      <c r="BQ74" s="1037"/>
      <c r="BR74" s="1037"/>
      <c r="BS74" s="1037"/>
      <c r="BT74" s="1037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38"/>
      <c r="BN75" s="1038"/>
      <c r="BO75" s="1038"/>
      <c r="BP75" s="1037"/>
      <c r="BQ75" s="1037"/>
      <c r="BR75" s="1037"/>
      <c r="BS75" s="1037"/>
      <c r="BT75" s="1037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38"/>
      <c r="BN76" s="1038"/>
      <c r="BO76" s="1038"/>
      <c r="BP76" s="1037"/>
      <c r="BQ76" s="1037"/>
      <c r="BR76" s="1037"/>
      <c r="BS76" s="1037"/>
      <c r="BT76" s="1037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38"/>
      <c r="BN77" s="1038"/>
      <c r="BO77" s="1038"/>
      <c r="BP77" s="1037"/>
      <c r="BQ77" s="1037"/>
      <c r="BR77" s="1037"/>
      <c r="BS77" s="1037"/>
      <c r="BT77" s="1037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38"/>
      <c r="BN78" s="1038"/>
      <c r="BO78" s="1038"/>
      <c r="BP78" s="1037"/>
      <c r="BQ78" s="1037"/>
      <c r="BR78" s="1037"/>
      <c r="BS78" s="1037"/>
      <c r="BT78" s="1037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38"/>
      <c r="BN79" s="1038"/>
      <c r="BO79" s="1038"/>
      <c r="BP79" s="1037"/>
      <c r="BQ79" s="1037"/>
      <c r="BR79" s="1037"/>
      <c r="BS79" s="1037"/>
      <c r="BT79" s="1037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38"/>
      <c r="BN80" s="1038"/>
      <c r="BO80" s="1038"/>
      <c r="BP80" s="1037"/>
      <c r="BQ80" s="1037"/>
      <c r="BR80" s="1037"/>
      <c r="BS80" s="1037"/>
      <c r="BT80" s="1037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38"/>
      <c r="BN81" s="1038"/>
      <c r="BO81" s="1038"/>
      <c r="BP81" s="1037"/>
      <c r="BQ81" s="1037"/>
      <c r="BR81" s="1037"/>
      <c r="BS81" s="1037"/>
      <c r="BT81" s="1037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38"/>
      <c r="BN82" s="1038"/>
      <c r="BO82" s="1038"/>
      <c r="BP82" s="1037"/>
      <c r="BQ82" s="1037"/>
      <c r="BR82" s="1037"/>
      <c r="BS82" s="1037"/>
      <c r="BT82" s="1037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38"/>
      <c r="BN83" s="1038"/>
      <c r="BO83" s="1038"/>
      <c r="BP83" s="1037"/>
      <c r="BQ83" s="1037"/>
      <c r="BR83" s="1037"/>
      <c r="BS83" s="1037"/>
      <c r="BT83" s="1037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38"/>
      <c r="BN84" s="1038"/>
      <c r="BO84" s="1038"/>
      <c r="BP84" s="1037"/>
      <c r="BQ84" s="1037"/>
      <c r="BR84" s="1037"/>
      <c r="BS84" s="1037"/>
      <c r="BT84" s="1037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38"/>
      <c r="BN85" s="1038"/>
      <c r="BO85" s="1038"/>
      <c r="BP85" s="1037"/>
      <c r="BQ85" s="1037"/>
      <c r="BR85" s="1037"/>
      <c r="BS85" s="1037"/>
      <c r="BT85" s="1037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38"/>
      <c r="BN86" s="1038"/>
      <c r="BO86" s="1038"/>
      <c r="BP86" s="1037"/>
      <c r="BQ86" s="1037"/>
      <c r="BR86" s="1037"/>
      <c r="BS86" s="1037"/>
      <c r="BT86" s="1037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38"/>
      <c r="BN87" s="1038"/>
      <c r="BO87" s="1038"/>
      <c r="BP87" s="1037"/>
      <c r="BQ87" s="1037"/>
      <c r="BR87" s="1037"/>
      <c r="BS87" s="1037"/>
      <c r="BT87" s="1037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38"/>
      <c r="BN88" s="1038"/>
      <c r="BO88" s="1038"/>
      <c r="BP88" s="1037"/>
      <c r="BQ88" s="1037"/>
      <c r="BR88" s="1037"/>
      <c r="BS88" s="1037"/>
      <c r="BT88" s="1037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38"/>
      <c r="BN89" s="1038"/>
      <c r="BO89" s="1038"/>
      <c r="BP89" s="1037"/>
      <c r="BQ89" s="1037"/>
      <c r="BR89" s="1037"/>
      <c r="BS89" s="1037"/>
      <c r="BT89" s="1037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38"/>
      <c r="BN90" s="1038"/>
      <c r="BO90" s="1038"/>
      <c r="BP90" s="1037"/>
      <c r="BQ90" s="1037"/>
      <c r="BR90" s="1037"/>
      <c r="BS90" s="1037"/>
      <c r="BT90" s="1037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38"/>
      <c r="BN91" s="1038"/>
      <c r="BO91" s="1038"/>
      <c r="BP91" s="1037"/>
      <c r="BQ91" s="1037"/>
      <c r="BR91" s="1037"/>
      <c r="BS91" s="1037"/>
      <c r="BT91" s="1037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38"/>
      <c r="BN92" s="1038"/>
      <c r="BO92" s="1038"/>
      <c r="BP92" s="1037"/>
      <c r="BQ92" s="1037"/>
      <c r="BR92" s="1037"/>
      <c r="BS92" s="1037"/>
      <c r="BT92" s="1037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38"/>
      <c r="BN93" s="1038"/>
      <c r="BO93" s="1038"/>
      <c r="BP93" s="1037"/>
      <c r="BQ93" s="1037"/>
      <c r="BR93" s="1037"/>
      <c r="BS93" s="1037"/>
      <c r="BT93" s="1037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38"/>
      <c r="BN94" s="1038"/>
      <c r="BO94" s="1038"/>
      <c r="BP94" s="1037"/>
      <c r="BQ94" s="1037"/>
      <c r="BR94" s="1037"/>
      <c r="BS94" s="1037"/>
      <c r="BT94" s="1037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38"/>
      <c r="BN95" s="1038"/>
      <c r="BO95" s="1038"/>
      <c r="BP95" s="1037"/>
      <c r="BQ95" s="1037"/>
      <c r="BR95" s="1037"/>
      <c r="BS95" s="1037"/>
      <c r="BT95" s="1037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38"/>
      <c r="BN96" s="1038"/>
      <c r="BO96" s="1038"/>
      <c r="BP96" s="1037"/>
      <c r="BQ96" s="1037"/>
      <c r="BR96" s="1037"/>
      <c r="BS96" s="1037"/>
      <c r="BT96" s="1037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38"/>
      <c r="BN97" s="1038"/>
      <c r="BO97" s="1038"/>
      <c r="BP97" s="1037"/>
      <c r="BQ97" s="1037"/>
      <c r="BR97" s="1037"/>
      <c r="BS97" s="1037"/>
      <c r="BT97" s="1037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38"/>
      <c r="BN98" s="1038"/>
      <c r="BO98" s="1038"/>
      <c r="BP98" s="1037"/>
      <c r="BQ98" s="1037"/>
      <c r="BR98" s="1037"/>
      <c r="BS98" s="1037"/>
      <c r="BT98" s="1037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38"/>
      <c r="BN99" s="1038"/>
      <c r="BO99" s="1038"/>
      <c r="BP99" s="1037"/>
      <c r="BQ99" s="1037"/>
      <c r="BR99" s="1037"/>
      <c r="BS99" s="1037"/>
      <c r="BT99" s="1037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38"/>
      <c r="BN100" s="1038"/>
      <c r="BO100" s="1038"/>
      <c r="BP100" s="1037"/>
      <c r="BQ100" s="1037"/>
      <c r="BR100" s="1037"/>
      <c r="BS100" s="1037"/>
      <c r="BT100" s="1037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38"/>
      <c r="BN101" s="1038"/>
      <c r="BO101" s="1038"/>
      <c r="BP101" s="1037"/>
      <c r="BQ101" s="1037"/>
      <c r="BR101" s="1037"/>
      <c r="BS101" s="1037"/>
      <c r="BT101" s="1037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38"/>
      <c r="BN102" s="1038"/>
      <c r="BO102" s="1038"/>
      <c r="BP102" s="1037"/>
      <c r="BQ102" s="1037"/>
      <c r="BR102" s="1037"/>
      <c r="BS102" s="1037"/>
      <c r="BT102" s="1037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38"/>
      <c r="BN103" s="1038"/>
      <c r="BO103" s="1038"/>
      <c r="BP103" s="1037"/>
      <c r="BQ103" s="1037"/>
      <c r="BR103" s="1037"/>
      <c r="BS103" s="1037"/>
      <c r="BT103" s="1037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38"/>
      <c r="BN104" s="1038"/>
      <c r="BO104" s="1038"/>
      <c r="BP104" s="1037"/>
      <c r="BQ104" s="1037"/>
      <c r="BR104" s="1037"/>
      <c r="BS104" s="1037"/>
      <c r="BT104" s="1037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38"/>
      <c r="BN105" s="1038"/>
      <c r="BO105" s="1038"/>
      <c r="BP105" s="1037"/>
      <c r="BQ105" s="1037"/>
      <c r="BR105" s="1037"/>
      <c r="BS105" s="1037"/>
      <c r="BT105" s="1037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38"/>
      <c r="BN106" s="1038"/>
      <c r="BO106" s="1038"/>
      <c r="BP106" s="1037"/>
      <c r="BQ106" s="1037"/>
      <c r="BR106" s="1037"/>
      <c r="BS106" s="1037"/>
      <c r="BT106" s="1037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38"/>
      <c r="BN107" s="1038"/>
      <c r="BO107" s="1038"/>
      <c r="BP107" s="1037"/>
      <c r="BQ107" s="1037"/>
      <c r="BR107" s="1037"/>
      <c r="BS107" s="1037"/>
      <c r="BT107" s="1037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38"/>
      <c r="BN108" s="1038"/>
      <c r="BO108" s="1038"/>
      <c r="BP108" s="1037"/>
      <c r="BQ108" s="1037"/>
      <c r="BR108" s="1037"/>
      <c r="BS108" s="1037"/>
      <c r="BT108" s="1037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38"/>
      <c r="BN109" s="1038"/>
      <c r="BO109" s="1038"/>
      <c r="BP109" s="1037"/>
      <c r="BQ109" s="1037"/>
      <c r="BR109" s="1037"/>
      <c r="BS109" s="1037"/>
      <c r="BT109" s="1037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38"/>
      <c r="BN110" s="1038"/>
      <c r="BO110" s="1038"/>
      <c r="BP110" s="1037"/>
      <c r="BQ110" s="1037"/>
      <c r="BR110" s="1037"/>
      <c r="BS110" s="1037"/>
      <c r="BT110" s="1037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38"/>
      <c r="BN111" s="1038"/>
      <c r="BO111" s="1038"/>
      <c r="BP111" s="1037"/>
      <c r="BQ111" s="1037"/>
      <c r="BR111" s="1037"/>
      <c r="BS111" s="1037"/>
      <c r="BT111" s="1037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38"/>
      <c r="BN112" s="1038"/>
      <c r="BO112" s="1038"/>
      <c r="BP112" s="1037"/>
      <c r="BQ112" s="1037"/>
      <c r="BR112" s="1037"/>
      <c r="BS112" s="1037"/>
      <c r="BT112" s="1037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38"/>
      <c r="BN113" s="1038"/>
      <c r="BO113" s="1038"/>
      <c r="BP113" s="1037"/>
      <c r="BQ113" s="1037"/>
      <c r="BR113" s="1037"/>
      <c r="BS113" s="1037"/>
      <c r="BT113" s="1037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38"/>
      <c r="BN114" s="1038"/>
      <c r="BO114" s="1038"/>
      <c r="BP114" s="1037"/>
      <c r="BQ114" s="1037"/>
      <c r="BR114" s="1037"/>
      <c r="BS114" s="1037"/>
      <c r="BT114" s="1037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38"/>
      <c r="BN115" s="1038"/>
      <c r="BO115" s="1038"/>
      <c r="BP115" s="1037"/>
      <c r="BQ115" s="1037"/>
      <c r="BR115" s="1037"/>
      <c r="BS115" s="1037"/>
      <c r="BT115" s="1037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38"/>
      <c r="BN116" s="1038"/>
      <c r="BO116" s="1038"/>
      <c r="BP116" s="1037"/>
      <c r="BQ116" s="1037"/>
      <c r="BR116" s="1037"/>
      <c r="BS116" s="1037"/>
      <c r="BT116" s="1037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38"/>
      <c r="BN117" s="1038"/>
      <c r="BO117" s="1038"/>
      <c r="BP117" s="1037"/>
      <c r="BQ117" s="1037"/>
      <c r="BR117" s="1037"/>
      <c r="BS117" s="1037"/>
      <c r="BT117" s="1037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38"/>
      <c r="BN118" s="1038"/>
      <c r="BO118" s="1038"/>
      <c r="BP118" s="1037"/>
      <c r="BQ118" s="1037"/>
      <c r="BR118" s="1037"/>
      <c r="BS118" s="1037"/>
      <c r="BT118" s="1037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38"/>
      <c r="BN119" s="1038"/>
      <c r="BO119" s="1038"/>
      <c r="BP119" s="1037"/>
      <c r="BQ119" s="1037"/>
      <c r="BR119" s="1037"/>
      <c r="BS119" s="1037"/>
      <c r="BT119" s="1037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38"/>
      <c r="BN120" s="1038"/>
      <c r="BO120" s="1038"/>
      <c r="BP120" s="1037"/>
      <c r="BQ120" s="1037"/>
      <c r="BR120" s="1037"/>
      <c r="BS120" s="1037"/>
      <c r="BT120" s="1037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38"/>
      <c r="BN121" s="1038"/>
      <c r="BO121" s="1038"/>
      <c r="BP121" s="1037"/>
      <c r="BQ121" s="1037"/>
      <c r="BR121" s="1037"/>
      <c r="BS121" s="1037"/>
      <c r="BT121" s="1037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38"/>
      <c r="BN122" s="1038"/>
      <c r="BO122" s="1038"/>
      <c r="BP122" s="1037"/>
      <c r="BQ122" s="1037"/>
      <c r="BR122" s="1037"/>
      <c r="BS122" s="1037"/>
      <c r="BT122" s="1037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38"/>
      <c r="BN123" s="1038"/>
      <c r="BO123" s="1038"/>
      <c r="BP123" s="1037"/>
      <c r="BQ123" s="1037"/>
      <c r="BR123" s="1037"/>
      <c r="BS123" s="1037"/>
      <c r="BT123" s="1037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38"/>
      <c r="BN124" s="1038"/>
      <c r="BO124" s="1038"/>
      <c r="BP124" s="1037"/>
      <c r="BQ124" s="1037"/>
      <c r="BR124" s="1037"/>
      <c r="BS124" s="1037"/>
      <c r="BT124" s="1037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38"/>
      <c r="BN125" s="1038"/>
      <c r="BO125" s="1038"/>
      <c r="BP125" s="1037"/>
      <c r="BQ125" s="1037"/>
      <c r="BR125" s="1037"/>
      <c r="BS125" s="1037"/>
      <c r="BT125" s="1037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38"/>
      <c r="BN126" s="1038"/>
      <c r="BO126" s="1038"/>
      <c r="BP126" s="1037"/>
      <c r="BQ126" s="1037"/>
      <c r="BR126" s="1037"/>
      <c r="BS126" s="1037"/>
      <c r="BT126" s="1037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38"/>
      <c r="BN127" s="1038"/>
      <c r="BO127" s="1038"/>
      <c r="BP127" s="1037"/>
      <c r="BQ127" s="1037"/>
      <c r="BR127" s="1037"/>
      <c r="BS127" s="1037"/>
      <c r="BT127" s="1037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38"/>
      <c r="BN128" s="1038"/>
      <c r="BO128" s="1038"/>
      <c r="BP128" s="1037"/>
      <c r="BQ128" s="1037"/>
      <c r="BR128" s="1037"/>
      <c r="BS128" s="1037"/>
      <c r="BT128" s="1037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38"/>
      <c r="BN129" s="1038"/>
      <c r="BO129" s="1038"/>
      <c r="BP129" s="1037"/>
      <c r="BQ129" s="1037"/>
      <c r="BR129" s="1037"/>
      <c r="BS129" s="1037"/>
      <c r="BT129" s="1037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38"/>
      <c r="BN130" s="1038"/>
      <c r="BO130" s="1038"/>
      <c r="BP130" s="1037"/>
      <c r="BQ130" s="1037"/>
      <c r="BR130" s="1037"/>
      <c r="BS130" s="1037"/>
      <c r="BT130" s="1037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38"/>
      <c r="BN131" s="1038"/>
      <c r="BO131" s="1038"/>
      <c r="BP131" s="1037"/>
      <c r="BQ131" s="1037"/>
      <c r="BR131" s="1037"/>
      <c r="BS131" s="1037"/>
      <c r="BT131" s="1037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38"/>
      <c r="BN132" s="1038"/>
      <c r="BO132" s="1038"/>
      <c r="BP132" s="1037"/>
      <c r="BQ132" s="1037"/>
      <c r="BR132" s="1037"/>
      <c r="BS132" s="1037"/>
      <c r="BT132" s="1037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38"/>
      <c r="BN133" s="1038"/>
      <c r="BO133" s="1038"/>
      <c r="BP133" s="1037"/>
      <c r="BQ133" s="1037"/>
      <c r="BR133" s="1037"/>
      <c r="BS133" s="1037"/>
      <c r="BT133" s="1037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38"/>
      <c r="BN134" s="1038"/>
      <c r="BO134" s="1038"/>
      <c r="BP134" s="1037"/>
      <c r="BQ134" s="1037"/>
      <c r="BR134" s="1037"/>
      <c r="BS134" s="1037"/>
      <c r="BT134" s="1037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38"/>
      <c r="BN135" s="1038"/>
      <c r="BO135" s="1038"/>
      <c r="BP135" s="1037"/>
      <c r="BQ135" s="1037"/>
      <c r="BR135" s="1037"/>
      <c r="BS135" s="1037"/>
      <c r="BT135" s="1037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38"/>
      <c r="BN136" s="1038"/>
      <c r="BO136" s="1038"/>
      <c r="BP136" s="1037"/>
      <c r="BQ136" s="1037"/>
      <c r="BR136" s="1037"/>
      <c r="BS136" s="1037"/>
      <c r="BT136" s="1037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38"/>
      <c r="BN137" s="1038"/>
      <c r="BO137" s="1038"/>
      <c r="BP137" s="1037"/>
      <c r="BQ137" s="1037"/>
      <c r="BR137" s="1037"/>
      <c r="BS137" s="1037"/>
      <c r="BT137" s="1037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38"/>
      <c r="BN138" s="1038"/>
      <c r="BO138" s="1038"/>
      <c r="BP138" s="1037"/>
      <c r="BQ138" s="1037"/>
      <c r="BR138" s="1037"/>
      <c r="BS138" s="1037"/>
      <c r="BT138" s="1037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38"/>
      <c r="BN139" s="1038"/>
      <c r="BO139" s="1038"/>
      <c r="BP139" s="1037"/>
      <c r="BQ139" s="1037"/>
      <c r="BR139" s="1037"/>
      <c r="BS139" s="1037"/>
      <c r="BT139" s="1037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38"/>
      <c r="BN140" s="1038"/>
      <c r="BO140" s="1038"/>
      <c r="BP140" s="1037"/>
      <c r="BQ140" s="1037"/>
      <c r="BR140" s="1037"/>
      <c r="BS140" s="1037"/>
      <c r="BT140" s="1037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38"/>
      <c r="BN141" s="1038"/>
      <c r="BO141" s="1038"/>
      <c r="BP141" s="1037"/>
      <c r="BQ141" s="1037"/>
      <c r="BR141" s="1037"/>
      <c r="BS141" s="1037"/>
      <c r="BT141" s="1037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38"/>
      <c r="BN142" s="1038"/>
      <c r="BO142" s="1038"/>
      <c r="BP142" s="1037"/>
      <c r="BQ142" s="1037"/>
      <c r="BR142" s="1037"/>
      <c r="BS142" s="1037"/>
      <c r="BT142" s="1037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21">
        <v>691</v>
      </c>
      <c r="Z162" s="1021"/>
      <c r="AA162" s="1021"/>
      <c r="AB162" s="1021"/>
      <c r="AC162" s="1021"/>
      <c r="AD162" s="1021"/>
      <c r="AE162" s="1021"/>
      <c r="AF162" s="1021">
        <v>692</v>
      </c>
      <c r="AG162" s="1021"/>
      <c r="AH162" s="1021"/>
      <c r="AI162" s="1021"/>
      <c r="AJ162" s="1021"/>
      <c r="AK162" s="1021"/>
      <c r="AL162" s="1021"/>
      <c r="AM162" s="1021">
        <v>693</v>
      </c>
      <c r="AN162" s="1021"/>
      <c r="AO162" s="1021"/>
      <c r="AP162" s="1021"/>
      <c r="AQ162" s="1021"/>
      <c r="AR162" s="1021"/>
      <c r="AS162" s="1021"/>
      <c r="AT162" s="1021">
        <v>694</v>
      </c>
      <c r="AU162" s="1021"/>
      <c r="AV162" s="1021"/>
      <c r="AW162" s="1021"/>
      <c r="AX162" s="1021"/>
      <c r="AY162" s="1021"/>
      <c r="AZ162" s="1021"/>
    </row>
    <row r="163" spans="4:83" ht="4.2" customHeight="1" x14ac:dyDescent="0.2"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18" t="e">
        <f>VLOOKUP(Y162,選手リスト,2,FALSE)</f>
        <v>#N/A</v>
      </c>
      <c r="Z182" s="1018"/>
      <c r="AA182" s="1018"/>
      <c r="AB182" s="1018"/>
      <c r="AC182" s="1018"/>
      <c r="AD182" s="1018"/>
      <c r="AE182" s="1018"/>
      <c r="AF182" s="1018" t="e">
        <f>VLOOKUP(AF162,選手リスト,2,FALSE)</f>
        <v>#N/A</v>
      </c>
      <c r="AG182" s="1018"/>
      <c r="AH182" s="1018"/>
      <c r="AI182" s="1018"/>
      <c r="AJ182" s="1018"/>
      <c r="AK182" s="1018"/>
      <c r="AL182" s="1018"/>
      <c r="AM182" s="1018" t="e">
        <f>VLOOKUP(AM162,選手リスト,2,FALSE)</f>
        <v>#N/A</v>
      </c>
      <c r="AN182" s="1018"/>
      <c r="AO182" s="1018"/>
      <c r="AP182" s="1018"/>
      <c r="AQ182" s="1018"/>
      <c r="AR182" s="1018"/>
      <c r="AS182" s="1018"/>
      <c r="AT182" s="1018" t="e">
        <f>VLOOKUP(AT162,選手リスト,2,FALSE)</f>
        <v>#N/A</v>
      </c>
      <c r="AU182" s="1018"/>
      <c r="AV182" s="1018"/>
      <c r="AW182" s="1018"/>
      <c r="AX182" s="1018"/>
      <c r="AY182" s="1018"/>
      <c r="AZ182" s="1018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AG69:AJ74"/>
    <mergeCell ref="C70:F73"/>
    <mergeCell ref="H71:R74"/>
    <mergeCell ref="S72:AB74"/>
    <mergeCell ref="AC72:AF74"/>
    <mergeCell ref="S55:AB57"/>
    <mergeCell ref="AC55:AF57"/>
    <mergeCell ref="H69:R70"/>
    <mergeCell ref="S69:AB71"/>
    <mergeCell ref="AC69:AF71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BM1:BT10"/>
    <mergeCell ref="B1:F3"/>
    <mergeCell ref="Q1:V3"/>
    <mergeCell ref="B4:O10"/>
    <mergeCell ref="Q4:AD10"/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83" t="s">
        <v>31</v>
      </c>
      <c r="B1" s="1183"/>
      <c r="C1" s="1183"/>
      <c r="D1" s="1183"/>
      <c r="E1" s="1183"/>
      <c r="F1" s="1183"/>
      <c r="G1" s="1183"/>
      <c r="H1" s="1184"/>
      <c r="I1" s="39"/>
      <c r="J1" s="1185" t="s">
        <v>35</v>
      </c>
      <c r="K1" s="1185"/>
      <c r="L1" s="1185"/>
      <c r="M1" s="1185"/>
      <c r="N1" s="1185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185" t="s">
        <v>36</v>
      </c>
      <c r="AA1" s="1185"/>
      <c r="AB1" s="1185"/>
      <c r="AC1" s="1185"/>
      <c r="AD1" s="1185"/>
      <c r="AE1" s="1185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7" t="s">
        <v>3</v>
      </c>
      <c r="AQ1" s="1187"/>
      <c r="AR1" s="1187"/>
      <c r="AS1" s="1187"/>
      <c r="AT1" s="1187"/>
      <c r="AU1" s="1187"/>
      <c r="AV1" s="1187"/>
      <c r="AW1" s="30"/>
      <c r="AX1" s="30"/>
      <c r="AY1" s="30"/>
      <c r="AZ1" s="30"/>
      <c r="BA1" s="30"/>
      <c r="BB1" s="30"/>
      <c r="BC1" s="30"/>
      <c r="BD1" s="30"/>
      <c r="BE1" s="30"/>
      <c r="BF1" s="1187" t="s">
        <v>3</v>
      </c>
      <c r="BG1" s="1187"/>
      <c r="BH1" s="1187"/>
      <c r="BI1" s="1187"/>
      <c r="BJ1" s="1187"/>
      <c r="BK1" s="1187"/>
      <c r="BL1" s="1187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83"/>
      <c r="B2" s="1183"/>
      <c r="C2" s="1183"/>
      <c r="D2" s="1183"/>
      <c r="E2" s="1183"/>
      <c r="F2" s="1183"/>
      <c r="G2" s="1183"/>
      <c r="H2" s="1184"/>
      <c r="I2" s="39"/>
      <c r="J2" s="1185"/>
      <c r="K2" s="1185"/>
      <c r="L2" s="1185"/>
      <c r="M2" s="1185"/>
      <c r="N2" s="1185"/>
      <c r="X2" s="39"/>
      <c r="Y2" s="39"/>
      <c r="Z2" s="1185"/>
      <c r="AA2" s="1185"/>
      <c r="AB2" s="1185"/>
      <c r="AC2" s="1185"/>
      <c r="AD2" s="1185"/>
      <c r="AE2" s="1185"/>
      <c r="AP2" s="1187"/>
      <c r="AQ2" s="1187"/>
      <c r="AR2" s="1187"/>
      <c r="AS2" s="1187"/>
      <c r="AT2" s="1187"/>
      <c r="AU2" s="1187"/>
      <c r="AV2" s="1187"/>
      <c r="BF2" s="1187"/>
      <c r="BG2" s="1187"/>
      <c r="BH2" s="1187"/>
      <c r="BI2" s="1187"/>
      <c r="BJ2" s="1187"/>
      <c r="BK2" s="1187"/>
      <c r="BL2" s="1187"/>
    </row>
    <row r="3" spans="1:86" ht="4.5" customHeight="1" x14ac:dyDescent="0.2">
      <c r="A3" s="1183"/>
      <c r="B3" s="1183"/>
      <c r="C3" s="1183"/>
      <c r="D3" s="1183"/>
      <c r="E3" s="1183"/>
      <c r="F3" s="1183"/>
      <c r="G3" s="1183"/>
      <c r="H3" s="1184"/>
      <c r="I3" s="39"/>
      <c r="J3" s="1186"/>
      <c r="K3" s="1186"/>
      <c r="L3" s="1186"/>
      <c r="M3" s="1186"/>
      <c r="N3" s="1186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186"/>
      <c r="AA3" s="1186"/>
      <c r="AB3" s="1186"/>
      <c r="AC3" s="1186"/>
      <c r="AD3" s="1186"/>
      <c r="AE3" s="1186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188"/>
      <c r="AQ3" s="1188"/>
      <c r="AR3" s="1188"/>
      <c r="AS3" s="1188"/>
      <c r="AT3" s="1188"/>
      <c r="AU3" s="1188"/>
      <c r="AV3" s="1188"/>
      <c r="AW3" s="40"/>
      <c r="AX3" s="40"/>
      <c r="AY3" s="40"/>
      <c r="AZ3" s="40"/>
      <c r="BA3" s="40"/>
      <c r="BB3" s="40"/>
      <c r="BC3" s="40"/>
      <c r="BD3" s="40"/>
      <c r="BE3" s="40"/>
      <c r="BF3" s="1188"/>
      <c r="BG3" s="1188"/>
      <c r="BH3" s="1188"/>
      <c r="BI3" s="1188"/>
      <c r="BJ3" s="1188"/>
      <c r="BK3" s="1188"/>
      <c r="BL3" s="1188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83"/>
      <c r="B4" s="1183"/>
      <c r="C4" s="1183"/>
      <c r="D4" s="1183"/>
      <c r="E4" s="1183"/>
      <c r="F4" s="1183"/>
      <c r="G4" s="1183"/>
      <c r="H4" s="1184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2"/>
      <c r="Y4" s="39"/>
      <c r="Z4" s="1050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2"/>
      <c r="AO4" s="40"/>
      <c r="AP4" s="1050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2"/>
      <c r="BE4" s="40"/>
      <c r="BF4" s="1050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2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83"/>
      <c r="B5" s="1183"/>
      <c r="C5" s="1183"/>
      <c r="D5" s="1183"/>
      <c r="E5" s="1183"/>
      <c r="F5" s="1183"/>
      <c r="G5" s="1183"/>
      <c r="H5" s="1184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4"/>
      <c r="X5" s="1055"/>
      <c r="Y5" s="39"/>
      <c r="Z5" s="1053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4"/>
      <c r="AM5" s="1054"/>
      <c r="AN5" s="1055"/>
      <c r="AO5" s="40"/>
      <c r="AP5" s="1053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4"/>
      <c r="BB5" s="1054"/>
      <c r="BC5" s="1054"/>
      <c r="BD5" s="1055"/>
      <c r="BE5" s="40"/>
      <c r="BF5" s="1053"/>
      <c r="BG5" s="1054"/>
      <c r="BH5" s="1054"/>
      <c r="BI5" s="1054"/>
      <c r="BJ5" s="1054"/>
      <c r="BK5" s="1054"/>
      <c r="BL5" s="1054"/>
      <c r="BM5" s="1054"/>
      <c r="BN5" s="1054"/>
      <c r="BO5" s="1054"/>
      <c r="BP5" s="1054"/>
      <c r="BQ5" s="1054"/>
      <c r="BR5" s="1054"/>
      <c r="BS5" s="1054"/>
      <c r="BT5" s="1055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83"/>
      <c r="B6" s="1183"/>
      <c r="C6" s="1183"/>
      <c r="D6" s="1183"/>
      <c r="E6" s="1183"/>
      <c r="F6" s="1183"/>
      <c r="G6" s="1183"/>
      <c r="H6" s="1184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4"/>
      <c r="X6" s="1055"/>
      <c r="Y6" s="39"/>
      <c r="Z6" s="1053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4"/>
      <c r="AM6" s="1054"/>
      <c r="AN6" s="1055"/>
      <c r="AO6" s="40"/>
      <c r="AP6" s="1053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4"/>
      <c r="BB6" s="1054"/>
      <c r="BC6" s="1054"/>
      <c r="BD6" s="1055"/>
      <c r="BE6" s="40"/>
      <c r="BF6" s="1053"/>
      <c r="BG6" s="1054"/>
      <c r="BH6" s="1054"/>
      <c r="BI6" s="1054"/>
      <c r="BJ6" s="1054"/>
      <c r="BK6" s="1054"/>
      <c r="BL6" s="1054"/>
      <c r="BM6" s="1054"/>
      <c r="BN6" s="1054"/>
      <c r="BO6" s="1054"/>
      <c r="BP6" s="1054"/>
      <c r="BQ6" s="1054"/>
      <c r="BR6" s="1054"/>
      <c r="BS6" s="1054"/>
      <c r="BT6" s="1055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83"/>
      <c r="B7" s="1183"/>
      <c r="C7" s="1183"/>
      <c r="D7" s="1183"/>
      <c r="E7" s="1183"/>
      <c r="F7" s="1183"/>
      <c r="G7" s="1183"/>
      <c r="H7" s="1184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4"/>
      <c r="X7" s="1055"/>
      <c r="Y7" s="39"/>
      <c r="Z7" s="1053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4"/>
      <c r="AM7" s="1054"/>
      <c r="AN7" s="1055"/>
      <c r="AO7" s="40"/>
      <c r="AP7" s="1053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4"/>
      <c r="BB7" s="1054"/>
      <c r="BC7" s="1054"/>
      <c r="BD7" s="1055"/>
      <c r="BE7" s="40"/>
      <c r="BF7" s="1053"/>
      <c r="BG7" s="1054"/>
      <c r="BH7" s="1054"/>
      <c r="BI7" s="1054"/>
      <c r="BJ7" s="1054"/>
      <c r="BK7" s="1054"/>
      <c r="BL7" s="1054"/>
      <c r="BM7" s="1054"/>
      <c r="BN7" s="1054"/>
      <c r="BO7" s="1054"/>
      <c r="BP7" s="1054"/>
      <c r="BQ7" s="1054"/>
      <c r="BR7" s="1054"/>
      <c r="BS7" s="1054"/>
      <c r="BT7" s="1055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83"/>
      <c r="B8" s="1183"/>
      <c r="C8" s="1183"/>
      <c r="D8" s="1183"/>
      <c r="E8" s="1183"/>
      <c r="F8" s="1183"/>
      <c r="G8" s="1183"/>
      <c r="H8" s="1184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4"/>
      <c r="X8" s="1055"/>
      <c r="Y8" s="39"/>
      <c r="Z8" s="1053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4"/>
      <c r="AM8" s="1054"/>
      <c r="AN8" s="1055"/>
      <c r="AO8" s="40"/>
      <c r="AP8" s="1053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4"/>
      <c r="BB8" s="1054"/>
      <c r="BC8" s="1054"/>
      <c r="BD8" s="1055"/>
      <c r="BE8" s="40"/>
      <c r="BF8" s="1053"/>
      <c r="BG8" s="1054"/>
      <c r="BH8" s="1054"/>
      <c r="BI8" s="1054"/>
      <c r="BJ8" s="1054"/>
      <c r="BK8" s="1054"/>
      <c r="BL8" s="1054"/>
      <c r="BM8" s="1054"/>
      <c r="BN8" s="1054"/>
      <c r="BO8" s="1054"/>
      <c r="BP8" s="1054"/>
      <c r="BQ8" s="1054"/>
      <c r="BR8" s="1054"/>
      <c r="BS8" s="1054"/>
      <c r="BT8" s="1055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83"/>
      <c r="B9" s="1183"/>
      <c r="C9" s="1183"/>
      <c r="D9" s="1183"/>
      <c r="E9" s="1183"/>
      <c r="F9" s="1183"/>
      <c r="G9" s="1183"/>
      <c r="H9" s="1184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4"/>
      <c r="X9" s="1055"/>
      <c r="Y9" s="39"/>
      <c r="Z9" s="1053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4"/>
      <c r="AM9" s="1054"/>
      <c r="AN9" s="1055"/>
      <c r="AO9" s="40"/>
      <c r="AP9" s="1053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4"/>
      <c r="BB9" s="1054"/>
      <c r="BC9" s="1054"/>
      <c r="BD9" s="1055"/>
      <c r="BE9" s="40"/>
      <c r="BF9" s="1053"/>
      <c r="BG9" s="1054"/>
      <c r="BH9" s="1054"/>
      <c r="BI9" s="1054"/>
      <c r="BJ9" s="1054"/>
      <c r="BK9" s="1054"/>
      <c r="BL9" s="1054"/>
      <c r="BM9" s="1054"/>
      <c r="BN9" s="1054"/>
      <c r="BO9" s="1054"/>
      <c r="BP9" s="1054"/>
      <c r="BQ9" s="1054"/>
      <c r="BR9" s="1054"/>
      <c r="BS9" s="1054"/>
      <c r="BT9" s="1055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83"/>
      <c r="B10" s="1183"/>
      <c r="C10" s="1183"/>
      <c r="D10" s="1183"/>
      <c r="E10" s="1183"/>
      <c r="F10" s="1183"/>
      <c r="G10" s="1183"/>
      <c r="H10" s="1184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7"/>
      <c r="X10" s="1058"/>
      <c r="Y10" s="39"/>
      <c r="Z10" s="1056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7"/>
      <c r="AM10" s="1057"/>
      <c r="AN10" s="1058"/>
      <c r="AO10" s="40"/>
      <c r="AP10" s="1056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7"/>
      <c r="BB10" s="1057"/>
      <c r="BC10" s="1057"/>
      <c r="BD10" s="1058"/>
      <c r="BE10" s="40"/>
      <c r="BF10" s="1056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7"/>
      <c r="BQ10" s="1057"/>
      <c r="BR10" s="1057"/>
      <c r="BS10" s="1057"/>
      <c r="BT10" s="1058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Y11" s="39"/>
    </row>
    <row r="12" spans="1:86" ht="4.5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14"/>
      <c r="J12" s="1187" t="s">
        <v>33</v>
      </c>
      <c r="K12" s="1187"/>
      <c r="L12" s="1187"/>
      <c r="M12" s="1187"/>
      <c r="N12" s="1187"/>
      <c r="O12" s="1187"/>
      <c r="P12" s="1187"/>
      <c r="Q12" s="1187"/>
      <c r="R12" s="1187"/>
      <c r="S12" s="1187"/>
      <c r="T12" s="1187"/>
      <c r="U12" s="1187"/>
      <c r="V12" s="1187"/>
      <c r="W12" s="1187"/>
      <c r="X12" s="1187"/>
      <c r="Y12" s="1187"/>
      <c r="Z12" s="1187"/>
      <c r="AA12" s="1187"/>
      <c r="AB12" s="1187"/>
      <c r="AC12" s="1187"/>
      <c r="AD12" s="1187"/>
      <c r="AE12" s="1187"/>
      <c r="AF12" s="1187"/>
      <c r="AG12" s="1187"/>
      <c r="AH12" s="1187"/>
      <c r="AI12" s="1187"/>
      <c r="AJ12" s="1187"/>
      <c r="AK12" s="1187"/>
      <c r="AL12" s="1187"/>
      <c r="AM12" s="1187"/>
      <c r="AN12" s="1187"/>
      <c r="AO12" s="1187"/>
      <c r="AP12" s="1187"/>
      <c r="AQ12" s="1187"/>
      <c r="AR12" s="1187"/>
      <c r="AS12" s="1187"/>
      <c r="AT12" s="1187"/>
      <c r="AU12" s="1187"/>
      <c r="AV12" s="1187"/>
      <c r="AW12" s="1187"/>
      <c r="AX12" s="1187"/>
      <c r="AY12" s="1187"/>
      <c r="AZ12" s="1187"/>
      <c r="BA12" s="1187"/>
      <c r="BB12" s="1187"/>
      <c r="BC12" s="1187"/>
      <c r="BD12" s="1187"/>
      <c r="BE12" s="1187"/>
      <c r="BF12" s="1187"/>
      <c r="BG12" s="1187"/>
      <c r="BH12" s="1187"/>
      <c r="BI12" s="1187"/>
      <c r="BJ12" s="1187"/>
      <c r="BK12" s="1187"/>
      <c r="BL12" s="1187"/>
      <c r="BM12" s="1187"/>
      <c r="BN12" s="1187"/>
      <c r="BO12" s="1187"/>
      <c r="BP12" s="1187"/>
      <c r="BQ12" s="1187"/>
      <c r="BR12" s="1187"/>
      <c r="BS12" s="1187"/>
      <c r="BT12" s="1187"/>
      <c r="BU12" s="1187"/>
      <c r="BV12" s="1187"/>
      <c r="BW12" s="1187"/>
    </row>
    <row r="13" spans="1:86" ht="4.5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14"/>
      <c r="J13" s="1187"/>
      <c r="K13" s="1187"/>
      <c r="L13" s="1187"/>
      <c r="M13" s="1187"/>
      <c r="N13" s="1187"/>
      <c r="O13" s="1187"/>
      <c r="P13" s="1187"/>
      <c r="Q13" s="1187"/>
      <c r="R13" s="1187"/>
      <c r="S13" s="1187"/>
      <c r="T13" s="1187"/>
      <c r="U13" s="1187"/>
      <c r="V13" s="1187"/>
      <c r="W13" s="1187"/>
      <c r="X13" s="1187"/>
      <c r="Y13" s="1187"/>
      <c r="Z13" s="1187"/>
      <c r="AA13" s="1187"/>
      <c r="AB13" s="1187"/>
      <c r="AC13" s="1187"/>
      <c r="AD13" s="1187"/>
      <c r="AE13" s="1187"/>
      <c r="AF13" s="1187"/>
      <c r="AG13" s="1187"/>
      <c r="AH13" s="1187"/>
      <c r="AI13" s="1187"/>
      <c r="AJ13" s="1187"/>
      <c r="AK13" s="1187"/>
      <c r="AL13" s="1187"/>
      <c r="AM13" s="1187"/>
      <c r="AN13" s="1187"/>
      <c r="AO13" s="1187"/>
      <c r="AP13" s="1187"/>
      <c r="AQ13" s="1187"/>
      <c r="AR13" s="1187"/>
      <c r="AS13" s="1187"/>
      <c r="AT13" s="1187"/>
      <c r="AU13" s="1187"/>
      <c r="AV13" s="1187"/>
      <c r="AW13" s="1187"/>
      <c r="AX13" s="1187"/>
      <c r="AY13" s="1187"/>
      <c r="AZ13" s="1187"/>
      <c r="BA13" s="1187"/>
      <c r="BB13" s="1187"/>
      <c r="BC13" s="1187"/>
      <c r="BD13" s="1187"/>
      <c r="BE13" s="1187"/>
      <c r="BF13" s="1187"/>
      <c r="BG13" s="1187"/>
      <c r="BH13" s="1187"/>
      <c r="BI13" s="1187"/>
      <c r="BJ13" s="1187"/>
      <c r="BK13" s="1187"/>
      <c r="BL13" s="1187"/>
      <c r="BM13" s="1187"/>
      <c r="BN13" s="1187"/>
      <c r="BO13" s="1187"/>
      <c r="BP13" s="1187"/>
      <c r="BQ13" s="1187"/>
      <c r="BR13" s="1187"/>
      <c r="BS13" s="1187"/>
      <c r="BT13" s="1187"/>
      <c r="BU13" s="1187"/>
      <c r="BV13" s="1187"/>
      <c r="BW13" s="1187"/>
    </row>
    <row r="14" spans="1:86" ht="4.5" customHeight="1" x14ac:dyDescent="0.2">
      <c r="A14" s="1041"/>
      <c r="B14" s="1041"/>
      <c r="C14" s="1041"/>
      <c r="D14" s="1041"/>
      <c r="E14" s="1041"/>
      <c r="F14" s="1041"/>
      <c r="G14" s="1041"/>
      <c r="H14" s="1042"/>
      <c r="J14" s="1187"/>
      <c r="K14" s="1187"/>
      <c r="L14" s="1187"/>
      <c r="M14" s="1187"/>
      <c r="N14" s="1187"/>
      <c r="O14" s="1187"/>
      <c r="P14" s="1187"/>
      <c r="Q14" s="1187"/>
      <c r="R14" s="1187"/>
      <c r="S14" s="1187"/>
      <c r="T14" s="1187"/>
      <c r="U14" s="1187"/>
      <c r="V14" s="1187"/>
      <c r="W14" s="1187"/>
      <c r="X14" s="1187"/>
      <c r="Y14" s="1187"/>
      <c r="Z14" s="1187"/>
      <c r="AA14" s="1187"/>
      <c r="AB14" s="1187"/>
      <c r="AC14" s="1187"/>
      <c r="AD14" s="1187"/>
      <c r="AE14" s="1187"/>
      <c r="AF14" s="1187"/>
      <c r="AG14" s="1187"/>
      <c r="AH14" s="1187"/>
      <c r="AI14" s="1187"/>
      <c r="AJ14" s="1187"/>
      <c r="AK14" s="1187"/>
      <c r="AL14" s="1187"/>
      <c r="AM14" s="1187"/>
      <c r="AN14" s="1187"/>
      <c r="AO14" s="1187"/>
      <c r="AP14" s="1187"/>
      <c r="AQ14" s="1187"/>
      <c r="AR14" s="1187"/>
      <c r="AS14" s="1187"/>
      <c r="AT14" s="1187"/>
      <c r="AU14" s="1187"/>
      <c r="AV14" s="1187"/>
      <c r="AW14" s="1187"/>
      <c r="AX14" s="1187"/>
      <c r="AY14" s="1187"/>
      <c r="AZ14" s="1187"/>
      <c r="BA14" s="1187"/>
      <c r="BB14" s="1187"/>
      <c r="BC14" s="1187"/>
      <c r="BD14" s="1187"/>
      <c r="BE14" s="1187"/>
      <c r="BF14" s="1187"/>
      <c r="BG14" s="1187"/>
      <c r="BH14" s="1187"/>
      <c r="BI14" s="1187"/>
      <c r="BJ14" s="1187"/>
      <c r="BK14" s="1187"/>
      <c r="BL14" s="1187"/>
      <c r="BM14" s="1187"/>
      <c r="BN14" s="1187"/>
      <c r="BO14" s="1187"/>
      <c r="BP14" s="1187"/>
      <c r="BQ14" s="1187"/>
      <c r="BR14" s="1187"/>
      <c r="BS14" s="1187"/>
      <c r="BT14" s="1187"/>
      <c r="BU14" s="1187"/>
      <c r="BV14" s="1187"/>
      <c r="BW14" s="1187"/>
    </row>
    <row r="15" spans="1:86" ht="4.5" customHeight="1" x14ac:dyDescent="0.2">
      <c r="A15" s="1041"/>
      <c r="B15" s="1041"/>
      <c r="C15" s="1041"/>
      <c r="D15" s="1041"/>
      <c r="E15" s="1041"/>
      <c r="F15" s="1041"/>
      <c r="G15" s="1041"/>
      <c r="H15" s="1042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41"/>
      <c r="B16" s="1041"/>
      <c r="C16" s="1041"/>
      <c r="D16" s="1041"/>
      <c r="E16" s="1041"/>
      <c r="F16" s="1041"/>
      <c r="G16" s="1041"/>
      <c r="H16" s="1042"/>
      <c r="I16" s="36"/>
      <c r="J16" s="36"/>
      <c r="K16" s="1189" t="s">
        <v>34</v>
      </c>
      <c r="L16" s="1190"/>
      <c r="M16" s="1190"/>
      <c r="N16" s="1190"/>
      <c r="O16" s="1190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98" t="s">
        <v>37</v>
      </c>
      <c r="B17" s="1198"/>
      <c r="C17" s="1198"/>
      <c r="D17" s="1198"/>
      <c r="E17" s="1198"/>
      <c r="F17" s="1038" t="s">
        <v>76</v>
      </c>
      <c r="G17" s="1038"/>
      <c r="H17" s="1038"/>
      <c r="I17" s="36"/>
      <c r="J17" s="36"/>
      <c r="K17" s="1190"/>
      <c r="L17" s="1190"/>
      <c r="M17" s="1190"/>
      <c r="N17" s="1190"/>
      <c r="O17" s="1190"/>
      <c r="P17" s="1191" t="e">
        <f>VLOOKUP(K18,選手リスト,3,FALSE)</f>
        <v>#N/A</v>
      </c>
      <c r="Q17" s="1191"/>
      <c r="R17" s="1191"/>
      <c r="S17" s="1191"/>
      <c r="T17" s="1191"/>
      <c r="U17" s="1191"/>
      <c r="V17" s="1191"/>
      <c r="W17" s="1191"/>
      <c r="X17" s="1191"/>
      <c r="Y17" s="1191"/>
      <c r="Z17" s="1191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3" t="e">
        <f>VLOOKUP(K18,選手リスト,9,FALSE)</f>
        <v>#N/A</v>
      </c>
      <c r="AL17" s="1193"/>
      <c r="AM17" s="1193"/>
      <c r="AN17" s="1146" t="e">
        <f>VLOOKUP(K18,選手リスト,6,FALSE)</f>
        <v>#N/A</v>
      </c>
      <c r="AO17" s="1146"/>
      <c r="AP17" s="1146"/>
      <c r="AQ17" s="1146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98"/>
      <c r="B18" s="1198"/>
      <c r="C18" s="1198"/>
      <c r="D18" s="1198"/>
      <c r="E18" s="1198"/>
      <c r="F18" s="1038"/>
      <c r="G18" s="1038"/>
      <c r="H18" s="1038"/>
      <c r="I18" s="36"/>
      <c r="J18" s="36"/>
      <c r="K18" s="1032">
        <v>31</v>
      </c>
      <c r="L18" s="1032"/>
      <c r="M18" s="1032"/>
      <c r="N18" s="1032"/>
      <c r="O18" s="36"/>
      <c r="P18" s="1191"/>
      <c r="Q18" s="1191"/>
      <c r="R18" s="1191"/>
      <c r="S18" s="1191"/>
      <c r="T18" s="1191"/>
      <c r="U18" s="1191"/>
      <c r="V18" s="1191"/>
      <c r="W18" s="1191"/>
      <c r="X18" s="1191"/>
      <c r="Y18" s="1191"/>
      <c r="Z18" s="1191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3"/>
      <c r="AL18" s="1193"/>
      <c r="AM18" s="1193"/>
      <c r="AN18" s="1146"/>
      <c r="AO18" s="1146"/>
      <c r="AP18" s="1146"/>
      <c r="AQ18" s="1146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98"/>
      <c r="B19" s="1198"/>
      <c r="C19" s="1198"/>
      <c r="D19" s="1198"/>
      <c r="E19" s="1198"/>
      <c r="F19" s="1038"/>
      <c r="G19" s="1038"/>
      <c r="H19" s="1038"/>
      <c r="I19" s="36"/>
      <c r="J19" s="36"/>
      <c r="K19" s="1032"/>
      <c r="L19" s="1032"/>
      <c r="M19" s="1032"/>
      <c r="N19" s="1032"/>
      <c r="O19" s="36"/>
      <c r="P19" s="1194" t="e">
        <f>VLOOKUP(K18,選手リスト,2,FALSE)</f>
        <v>#N/A</v>
      </c>
      <c r="Q19" s="1194"/>
      <c r="R19" s="1194"/>
      <c r="S19" s="1194"/>
      <c r="T19" s="1194"/>
      <c r="U19" s="1194"/>
      <c r="V19" s="1194"/>
      <c r="W19" s="1194"/>
      <c r="X19" s="1194"/>
      <c r="Y19" s="1194"/>
      <c r="Z19" s="1194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3"/>
      <c r="AL19" s="1193"/>
      <c r="AM19" s="1193"/>
      <c r="AN19" s="1146"/>
      <c r="AO19" s="1146"/>
      <c r="AP19" s="1146"/>
      <c r="AQ19" s="1146"/>
      <c r="AR19" s="6"/>
      <c r="AS19" s="6"/>
      <c r="AT19" s="6"/>
      <c r="AU19" s="16"/>
      <c r="AV19" s="16"/>
    </row>
    <row r="20" spans="1:75" ht="4.5" customHeight="1" x14ac:dyDescent="0.2">
      <c r="A20" s="1198"/>
      <c r="B20" s="1198"/>
      <c r="C20" s="1198"/>
      <c r="D20" s="1198"/>
      <c r="E20" s="1198"/>
      <c r="F20" s="1038"/>
      <c r="G20" s="1038"/>
      <c r="H20" s="1038"/>
      <c r="I20" s="36"/>
      <c r="J20" s="36"/>
      <c r="K20" s="1032"/>
      <c r="L20" s="1032"/>
      <c r="M20" s="1032"/>
      <c r="N20" s="1032"/>
      <c r="O20" s="36"/>
      <c r="P20" s="1194"/>
      <c r="Q20" s="1194"/>
      <c r="R20" s="1194"/>
      <c r="S20" s="1194"/>
      <c r="T20" s="1194"/>
      <c r="U20" s="1194"/>
      <c r="V20" s="1194"/>
      <c r="W20" s="1194"/>
      <c r="X20" s="1194"/>
      <c r="Y20" s="1194"/>
      <c r="Z20" s="1194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5" t="e">
        <f>VLOOKUP(K18,選手リスト,10,FALSE)</f>
        <v>#N/A</v>
      </c>
      <c r="AL20" s="1195"/>
      <c r="AM20" s="1195"/>
      <c r="AN20" s="1146"/>
      <c r="AO20" s="1146"/>
      <c r="AP20" s="1146"/>
      <c r="AQ20" s="1146"/>
      <c r="AR20" s="6"/>
      <c r="AS20" s="6"/>
      <c r="AT20" s="6"/>
      <c r="AU20" s="16"/>
      <c r="AV20" s="16"/>
    </row>
    <row r="21" spans="1:75" ht="4.5" customHeight="1" x14ac:dyDescent="0.2">
      <c r="A21" s="1198"/>
      <c r="B21" s="1198"/>
      <c r="C21" s="1198"/>
      <c r="D21" s="1198"/>
      <c r="E21" s="1198"/>
      <c r="F21" s="1038"/>
      <c r="G21" s="1038"/>
      <c r="H21" s="1038"/>
      <c r="I21" s="36"/>
      <c r="J21" s="36"/>
      <c r="K21" s="1032"/>
      <c r="L21" s="1032"/>
      <c r="M21" s="1032"/>
      <c r="N21" s="1032"/>
      <c r="O21" s="36"/>
      <c r="P21" s="1194"/>
      <c r="Q21" s="1194"/>
      <c r="R21" s="1194"/>
      <c r="S21" s="1194"/>
      <c r="T21" s="1194"/>
      <c r="U21" s="1194"/>
      <c r="V21" s="1194"/>
      <c r="W21" s="1194"/>
      <c r="X21" s="1194"/>
      <c r="Y21" s="1194"/>
      <c r="Z21" s="1194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5"/>
      <c r="AL21" s="1195"/>
      <c r="AM21" s="1195"/>
      <c r="AN21" s="1146"/>
      <c r="AO21" s="1146"/>
      <c r="AP21" s="1146"/>
      <c r="AQ21" s="1146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98"/>
      <c r="B22" s="1198"/>
      <c r="C22" s="1198"/>
      <c r="D22" s="1198"/>
      <c r="E22" s="1198"/>
      <c r="F22" s="1038"/>
      <c r="G22" s="1038"/>
      <c r="H22" s="1038"/>
      <c r="I22" s="36"/>
      <c r="J22" s="36"/>
      <c r="K22" s="36"/>
      <c r="L22" s="36"/>
      <c r="M22" s="36"/>
      <c r="N22" s="36"/>
      <c r="O22" s="36"/>
      <c r="P22" s="1194"/>
      <c r="Q22" s="1194"/>
      <c r="R22" s="1194"/>
      <c r="S22" s="1194"/>
      <c r="T22" s="1194"/>
      <c r="U22" s="1194"/>
      <c r="V22" s="1194"/>
      <c r="W22" s="1194"/>
      <c r="X22" s="1194"/>
      <c r="Y22" s="1194"/>
      <c r="Z22" s="1194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5"/>
      <c r="AL22" s="1195"/>
      <c r="AM22" s="1195"/>
      <c r="AN22" s="1146"/>
      <c r="AO22" s="1146"/>
      <c r="AP22" s="1146"/>
      <c r="AQ22" s="1146"/>
      <c r="AR22" s="30"/>
      <c r="AS22" s="30"/>
      <c r="AT22" s="30"/>
      <c r="AU22" s="16"/>
    </row>
    <row r="23" spans="1:75" ht="4.5" customHeight="1" x14ac:dyDescent="0.2">
      <c r="A23" s="1198"/>
      <c r="B23" s="1198"/>
      <c r="C23" s="1198"/>
      <c r="D23" s="1198"/>
      <c r="E23" s="1198"/>
      <c r="F23" s="1038"/>
      <c r="G23" s="1038"/>
      <c r="H23" s="1038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98"/>
      <c r="B24" s="1198"/>
      <c r="C24" s="1198"/>
      <c r="D24" s="1198"/>
      <c r="E24" s="1198"/>
      <c r="F24" s="1038"/>
      <c r="G24" s="1038"/>
      <c r="H24" s="1038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98"/>
      <c r="B25" s="1198"/>
      <c r="C25" s="1198"/>
      <c r="D25" s="1198"/>
      <c r="E25" s="1198"/>
      <c r="F25" s="1038"/>
      <c r="G25" s="1038"/>
      <c r="H25" s="1038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98"/>
      <c r="B26" s="1198"/>
      <c r="C26" s="1198"/>
      <c r="D26" s="1198"/>
      <c r="E26" s="1198"/>
      <c r="F26" s="1038"/>
      <c r="G26" s="1038"/>
      <c r="H26" s="1038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98"/>
      <c r="B27" s="1198"/>
      <c r="C27" s="1198"/>
      <c r="D27" s="1198"/>
      <c r="E27" s="1198"/>
      <c r="F27" s="1038"/>
      <c r="G27" s="1038"/>
      <c r="H27" s="1038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98"/>
      <c r="B28" s="1198"/>
      <c r="C28" s="1198"/>
      <c r="D28" s="1198"/>
      <c r="E28" s="1198"/>
      <c r="F28" s="1038"/>
      <c r="G28" s="1038"/>
      <c r="H28" s="1038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98"/>
      <c r="B29" s="1198"/>
      <c r="C29" s="1198"/>
      <c r="D29" s="1198"/>
      <c r="E29" s="1198"/>
      <c r="F29" s="1038"/>
      <c r="G29" s="1038"/>
      <c r="H29" s="1038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98"/>
      <c r="B30" s="1198"/>
      <c r="C30" s="1198"/>
      <c r="D30" s="1198"/>
      <c r="E30" s="1198"/>
      <c r="F30" s="1038"/>
      <c r="G30" s="1038"/>
      <c r="H30" s="1038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98"/>
      <c r="B31" s="1198"/>
      <c r="C31" s="1198"/>
      <c r="D31" s="1198"/>
      <c r="E31" s="1198"/>
      <c r="F31" s="1038"/>
      <c r="G31" s="1038"/>
      <c r="H31" s="1038"/>
      <c r="I31" s="36"/>
      <c r="J31" s="36"/>
      <c r="K31" s="36"/>
      <c r="L31" s="36"/>
      <c r="M31" s="36"/>
      <c r="N31" s="36"/>
      <c r="O31" s="36"/>
      <c r="P31" s="1191" t="e">
        <f>VLOOKUP(K32,選手リスト,3,FALSE)</f>
        <v>#N/A</v>
      </c>
      <c r="Q31" s="1191"/>
      <c r="R31" s="1191"/>
      <c r="S31" s="1191"/>
      <c r="T31" s="1191"/>
      <c r="U31" s="1191"/>
      <c r="V31" s="1191"/>
      <c r="W31" s="1191"/>
      <c r="X31" s="1191"/>
      <c r="Y31" s="1191"/>
      <c r="Z31" s="1191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1" t="e">
        <f>VLOOKUP(K32,選手リスト,9,FALSE)</f>
        <v>#N/A</v>
      </c>
      <c r="AL31" s="1191"/>
      <c r="AM31" s="1191"/>
      <c r="AN31" s="1146" t="e">
        <f>VLOOKUP(K32,選手リスト,6,FALSE)</f>
        <v>#N/A</v>
      </c>
      <c r="AO31" s="1146"/>
      <c r="AP31" s="1146"/>
      <c r="AQ31" s="1146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98"/>
      <c r="B32" s="1198"/>
      <c r="C32" s="1198"/>
      <c r="D32" s="1198"/>
      <c r="E32" s="1198"/>
      <c r="F32" s="1038"/>
      <c r="G32" s="1038"/>
      <c r="H32" s="1038"/>
      <c r="I32" s="28"/>
      <c r="J32" s="28"/>
      <c r="K32" s="1032">
        <v>32</v>
      </c>
      <c r="L32" s="1032"/>
      <c r="M32" s="1032"/>
      <c r="N32" s="1032"/>
      <c r="O32" s="36"/>
      <c r="P32" s="1191"/>
      <c r="Q32" s="1191"/>
      <c r="R32" s="1191"/>
      <c r="S32" s="1191"/>
      <c r="T32" s="1191"/>
      <c r="U32" s="1191"/>
      <c r="V32" s="1191"/>
      <c r="W32" s="1191"/>
      <c r="X32" s="1191"/>
      <c r="Y32" s="1191"/>
      <c r="Z32" s="1191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1"/>
      <c r="AL32" s="1191"/>
      <c r="AM32" s="1191"/>
      <c r="AN32" s="1146"/>
      <c r="AO32" s="1146"/>
      <c r="AP32" s="1146"/>
      <c r="AQ32" s="1146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98"/>
      <c r="B33" s="1198"/>
      <c r="C33" s="1198"/>
      <c r="D33" s="1198"/>
      <c r="E33" s="1198"/>
      <c r="F33" s="1038"/>
      <c r="G33" s="1038"/>
      <c r="H33" s="1038"/>
      <c r="I33" s="28"/>
      <c r="J33" s="28"/>
      <c r="K33" s="1032"/>
      <c r="L33" s="1032"/>
      <c r="M33" s="1032"/>
      <c r="N33" s="1032"/>
      <c r="O33" s="36"/>
      <c r="P33" s="1194" t="e">
        <f>VLOOKUP(K32,選手リスト,2,FALSE)</f>
        <v>#N/A</v>
      </c>
      <c r="Q33" s="1194"/>
      <c r="R33" s="1194"/>
      <c r="S33" s="1194"/>
      <c r="T33" s="1194"/>
      <c r="U33" s="1194"/>
      <c r="V33" s="1194"/>
      <c r="W33" s="1194"/>
      <c r="X33" s="1194"/>
      <c r="Y33" s="1194"/>
      <c r="Z33" s="1194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1"/>
      <c r="AL33" s="1191"/>
      <c r="AM33" s="1191"/>
      <c r="AN33" s="1146"/>
      <c r="AO33" s="1146"/>
      <c r="AP33" s="1146"/>
      <c r="AQ33" s="1146"/>
      <c r="AR33" s="13"/>
    </row>
    <row r="34" spans="1:75" ht="4.5" customHeight="1" x14ac:dyDescent="0.2">
      <c r="A34" s="1198"/>
      <c r="B34" s="1198"/>
      <c r="C34" s="1198"/>
      <c r="D34" s="1198"/>
      <c r="E34" s="1198"/>
      <c r="F34" s="1038"/>
      <c r="G34" s="1038"/>
      <c r="H34" s="1038"/>
      <c r="I34" s="36"/>
      <c r="J34" s="36"/>
      <c r="K34" s="1032"/>
      <c r="L34" s="1032"/>
      <c r="M34" s="1032"/>
      <c r="N34" s="1032"/>
      <c r="O34" s="36"/>
      <c r="P34" s="1194"/>
      <c r="Q34" s="1194"/>
      <c r="R34" s="1194"/>
      <c r="S34" s="1194"/>
      <c r="T34" s="1194"/>
      <c r="U34" s="1194"/>
      <c r="V34" s="1194"/>
      <c r="W34" s="1194"/>
      <c r="X34" s="1194"/>
      <c r="Y34" s="1194"/>
      <c r="Z34" s="1194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5" t="e">
        <f>VLOOKUP(K32,選手リスト,10,FALSE)</f>
        <v>#N/A</v>
      </c>
      <c r="AL34" s="1195"/>
      <c r="AM34" s="1195"/>
      <c r="AN34" s="1146"/>
      <c r="AO34" s="1146"/>
      <c r="AP34" s="1146"/>
      <c r="AQ34" s="1146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98"/>
      <c r="B35" s="1198"/>
      <c r="C35" s="1198"/>
      <c r="D35" s="1198"/>
      <c r="E35" s="1198"/>
      <c r="F35" s="1038"/>
      <c r="G35" s="1038"/>
      <c r="H35" s="1038"/>
      <c r="I35" s="36"/>
      <c r="J35" s="36"/>
      <c r="K35" s="1032"/>
      <c r="L35" s="1032"/>
      <c r="M35" s="1032"/>
      <c r="N35" s="1032"/>
      <c r="O35" s="36"/>
      <c r="P35" s="1194"/>
      <c r="Q35" s="1194"/>
      <c r="R35" s="1194"/>
      <c r="S35" s="1194"/>
      <c r="T35" s="1194"/>
      <c r="U35" s="1194"/>
      <c r="V35" s="1194"/>
      <c r="W35" s="1194"/>
      <c r="X35" s="1194"/>
      <c r="Y35" s="1194"/>
      <c r="Z35" s="1194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5"/>
      <c r="AL35" s="1195"/>
      <c r="AM35" s="1195"/>
      <c r="AN35" s="1146"/>
      <c r="AO35" s="1146"/>
      <c r="AP35" s="1146"/>
      <c r="AQ35" s="1146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98"/>
      <c r="B36" s="1198"/>
      <c r="C36" s="1198"/>
      <c r="D36" s="1198"/>
      <c r="E36" s="1198"/>
      <c r="F36" s="1038"/>
      <c r="G36" s="1038"/>
      <c r="H36" s="1038"/>
      <c r="I36" s="36"/>
      <c r="J36" s="36"/>
      <c r="K36" s="36"/>
      <c r="L36" s="36"/>
      <c r="M36" s="36"/>
      <c r="N36" s="36"/>
      <c r="O36" s="36"/>
      <c r="P36" s="1194"/>
      <c r="Q36" s="1194"/>
      <c r="R36" s="1194"/>
      <c r="S36" s="1194"/>
      <c r="T36" s="1194"/>
      <c r="U36" s="1194"/>
      <c r="V36" s="1194"/>
      <c r="W36" s="1194"/>
      <c r="X36" s="1194"/>
      <c r="Y36" s="1194"/>
      <c r="Z36" s="1194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5"/>
      <c r="AL36" s="1195"/>
      <c r="AM36" s="1195"/>
      <c r="AN36" s="1146"/>
      <c r="AO36" s="1146"/>
      <c r="AP36" s="1146"/>
      <c r="AQ36" s="1146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98"/>
      <c r="B37" s="1198"/>
      <c r="C37" s="1198"/>
      <c r="D37" s="1198"/>
      <c r="E37" s="1198"/>
      <c r="F37" s="1038"/>
      <c r="G37" s="1038"/>
      <c r="H37" s="1038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98"/>
      <c r="B38" s="1198"/>
      <c r="C38" s="1198"/>
      <c r="D38" s="1198"/>
      <c r="E38" s="1198"/>
      <c r="F38" s="1038"/>
      <c r="G38" s="1038"/>
      <c r="H38" s="1038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98"/>
      <c r="B39" s="1198"/>
      <c r="C39" s="1198"/>
      <c r="D39" s="1198"/>
      <c r="E39" s="1198"/>
      <c r="F39" s="1038"/>
      <c r="G39" s="1038"/>
      <c r="H39" s="1038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98"/>
      <c r="B40" s="1198"/>
      <c r="C40" s="1198"/>
      <c r="D40" s="1198"/>
      <c r="E40" s="1198"/>
      <c r="F40" s="1038"/>
      <c r="G40" s="1038"/>
      <c r="H40" s="1038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98"/>
      <c r="B41" s="1198"/>
      <c r="C41" s="1198"/>
      <c r="D41" s="1198"/>
      <c r="E41" s="1198"/>
      <c r="F41" s="1038"/>
      <c r="G41" s="1038"/>
      <c r="H41" s="1038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98"/>
      <c r="B42" s="1198"/>
      <c r="C42" s="1198"/>
      <c r="D42" s="1198"/>
      <c r="E42" s="1198"/>
      <c r="F42" s="1038"/>
      <c r="G42" s="1038"/>
      <c r="H42" s="1038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98"/>
      <c r="B43" s="1198"/>
      <c r="C43" s="1198"/>
      <c r="D43" s="1198"/>
      <c r="E43" s="1198"/>
      <c r="F43" s="1038"/>
      <c r="G43" s="1038"/>
      <c r="H43" s="1038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98"/>
      <c r="B44" s="1198"/>
      <c r="C44" s="1198"/>
      <c r="D44" s="1198"/>
      <c r="E44" s="1198"/>
      <c r="F44" s="1038"/>
      <c r="G44" s="1038"/>
      <c r="H44" s="1038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98"/>
      <c r="B45" s="1198"/>
      <c r="C45" s="1198"/>
      <c r="D45" s="1198"/>
      <c r="E45" s="1198"/>
      <c r="F45" s="1038"/>
      <c r="G45" s="1038"/>
      <c r="H45" s="1038"/>
      <c r="I45" s="28"/>
      <c r="J45" s="28"/>
      <c r="K45" s="36"/>
      <c r="L45" s="36"/>
      <c r="M45" s="36"/>
      <c r="N45" s="36"/>
      <c r="O45" s="36"/>
      <c r="P45" s="1191" t="e">
        <f>VLOOKUP(K46,選手リスト,3,FALSE)</f>
        <v>#N/A</v>
      </c>
      <c r="Q45" s="1191"/>
      <c r="R45" s="1191"/>
      <c r="S45" s="1191"/>
      <c r="T45" s="1191"/>
      <c r="U45" s="1191"/>
      <c r="V45" s="1191"/>
      <c r="W45" s="1191"/>
      <c r="X45" s="1191"/>
      <c r="Y45" s="1191"/>
      <c r="Z45" s="1191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1" t="e">
        <f>VLOOKUP(K46,選手リスト,9,FALSE)</f>
        <v>#N/A</v>
      </c>
      <c r="AL45" s="1191"/>
      <c r="AM45" s="1191"/>
      <c r="AN45" s="1146" t="e">
        <f>VLOOKUP(K46,選手リスト,6,FALSE)</f>
        <v>#N/A</v>
      </c>
      <c r="AO45" s="1146"/>
      <c r="AP45" s="1146"/>
      <c r="AQ45" s="1146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98"/>
      <c r="B46" s="1198"/>
      <c r="C46" s="1198"/>
      <c r="D46" s="1198"/>
      <c r="E46" s="1198"/>
      <c r="F46" s="1038"/>
      <c r="G46" s="1038"/>
      <c r="H46" s="1038"/>
      <c r="I46" s="30"/>
      <c r="J46" s="30"/>
      <c r="K46" s="1032">
        <v>33</v>
      </c>
      <c r="L46" s="1032"/>
      <c r="M46" s="1032"/>
      <c r="N46" s="1032"/>
      <c r="O46" s="36"/>
      <c r="P46" s="1191"/>
      <c r="Q46" s="1191"/>
      <c r="R46" s="1191"/>
      <c r="S46" s="1191"/>
      <c r="T46" s="1191"/>
      <c r="U46" s="1191"/>
      <c r="V46" s="1191"/>
      <c r="W46" s="1191"/>
      <c r="X46" s="1191"/>
      <c r="Y46" s="1191"/>
      <c r="Z46" s="1191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1"/>
      <c r="AL46" s="1191"/>
      <c r="AM46" s="1191"/>
      <c r="AN46" s="1146"/>
      <c r="AO46" s="1146"/>
      <c r="AP46" s="1146"/>
      <c r="AQ46" s="1146"/>
      <c r="AR46" s="13"/>
    </row>
    <row r="47" spans="1:75" ht="4.5" customHeight="1" x14ac:dyDescent="0.2">
      <c r="A47" s="1198"/>
      <c r="B47" s="1198"/>
      <c r="C47" s="1198"/>
      <c r="D47" s="1198"/>
      <c r="E47" s="1198"/>
      <c r="F47" s="1038"/>
      <c r="G47" s="1038"/>
      <c r="H47" s="1038"/>
      <c r="I47" s="28"/>
      <c r="J47" s="28"/>
      <c r="K47" s="1032"/>
      <c r="L47" s="1032"/>
      <c r="M47" s="1032"/>
      <c r="N47" s="1032"/>
      <c r="O47" s="36"/>
      <c r="P47" s="1194" t="e">
        <f>VLOOKUP(K46,選手リスト,2,FALSE)</f>
        <v>#N/A</v>
      </c>
      <c r="Q47" s="1194"/>
      <c r="R47" s="1194"/>
      <c r="S47" s="1194"/>
      <c r="T47" s="1194"/>
      <c r="U47" s="1194"/>
      <c r="V47" s="1194"/>
      <c r="W47" s="1194"/>
      <c r="X47" s="1194"/>
      <c r="Y47" s="1194"/>
      <c r="Z47" s="1194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1"/>
      <c r="AL47" s="1191"/>
      <c r="AM47" s="1191"/>
      <c r="AN47" s="1146"/>
      <c r="AO47" s="1146"/>
      <c r="AP47" s="1146"/>
      <c r="AQ47" s="1146"/>
      <c r="AR47" s="13"/>
    </row>
    <row r="48" spans="1:75" ht="4.5" customHeight="1" x14ac:dyDescent="0.2">
      <c r="A48" s="1198"/>
      <c r="B48" s="1198"/>
      <c r="C48" s="1198"/>
      <c r="D48" s="1198"/>
      <c r="E48" s="1198"/>
      <c r="F48" s="1038"/>
      <c r="G48" s="1038"/>
      <c r="H48" s="1038"/>
      <c r="I48" s="36"/>
      <c r="J48" s="36"/>
      <c r="K48" s="1032"/>
      <c r="L48" s="1032"/>
      <c r="M48" s="1032"/>
      <c r="N48" s="1032"/>
      <c r="O48" s="36"/>
      <c r="P48" s="1194"/>
      <c r="Q48" s="1194"/>
      <c r="R48" s="1194"/>
      <c r="S48" s="1194"/>
      <c r="T48" s="1194"/>
      <c r="U48" s="1194"/>
      <c r="V48" s="1194"/>
      <c r="W48" s="1194"/>
      <c r="X48" s="1194"/>
      <c r="Y48" s="1194"/>
      <c r="Z48" s="1194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5" t="e">
        <f>VLOOKUP(K46,選手リスト,10,FALSE)</f>
        <v>#N/A</v>
      </c>
      <c r="AL48" s="1195"/>
      <c r="AM48" s="1195"/>
      <c r="AN48" s="1146"/>
      <c r="AO48" s="1146"/>
      <c r="AP48" s="1146"/>
      <c r="AQ48" s="1146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98"/>
      <c r="B49" s="1198"/>
      <c r="C49" s="1198"/>
      <c r="D49" s="1198"/>
      <c r="E49" s="1198"/>
      <c r="F49" s="1038"/>
      <c r="G49" s="1038"/>
      <c r="H49" s="1038"/>
      <c r="I49" s="36"/>
      <c r="J49" s="36"/>
      <c r="K49" s="1032"/>
      <c r="L49" s="1032"/>
      <c r="M49" s="1032"/>
      <c r="N49" s="1032"/>
      <c r="O49" s="36"/>
      <c r="P49" s="1194"/>
      <c r="Q49" s="1194"/>
      <c r="R49" s="1194"/>
      <c r="S49" s="1194"/>
      <c r="T49" s="1194"/>
      <c r="U49" s="1194"/>
      <c r="V49" s="1194"/>
      <c r="W49" s="1194"/>
      <c r="X49" s="1194"/>
      <c r="Y49" s="1194"/>
      <c r="Z49" s="1194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5"/>
      <c r="AL49" s="1195"/>
      <c r="AM49" s="1195"/>
      <c r="AN49" s="1146"/>
      <c r="AO49" s="1146"/>
      <c r="AP49" s="1146"/>
      <c r="AQ49" s="1146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98"/>
      <c r="B50" s="1198"/>
      <c r="C50" s="1198"/>
      <c r="D50" s="1198"/>
      <c r="E50" s="1198"/>
      <c r="F50" s="1038"/>
      <c r="G50" s="1038"/>
      <c r="H50" s="1038"/>
      <c r="I50" s="36"/>
      <c r="J50" s="36"/>
      <c r="K50" s="36"/>
      <c r="L50" s="36"/>
      <c r="M50" s="36"/>
      <c r="N50" s="36"/>
      <c r="O50" s="36"/>
      <c r="P50" s="1194"/>
      <c r="Q50" s="1194"/>
      <c r="R50" s="1194"/>
      <c r="S50" s="1194"/>
      <c r="T50" s="1194"/>
      <c r="U50" s="1194"/>
      <c r="V50" s="1194"/>
      <c r="W50" s="1194"/>
      <c r="X50" s="1194"/>
      <c r="Y50" s="1194"/>
      <c r="Z50" s="1194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5"/>
      <c r="AL50" s="1195"/>
      <c r="AM50" s="1195"/>
      <c r="AN50" s="1146"/>
      <c r="AO50" s="1146"/>
      <c r="AP50" s="1146"/>
      <c r="AQ50" s="1146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98"/>
      <c r="B51" s="1198"/>
      <c r="C51" s="1198"/>
      <c r="D51" s="1198"/>
      <c r="E51" s="1198"/>
      <c r="F51" s="1038"/>
      <c r="G51" s="1038"/>
      <c r="H51" s="1038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98"/>
      <c r="B52" s="1198"/>
      <c r="C52" s="1198"/>
      <c r="D52" s="1198"/>
      <c r="E52" s="1198"/>
      <c r="F52" s="1038"/>
      <c r="G52" s="1038"/>
      <c r="H52" s="1038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98"/>
      <c r="B53" s="1198"/>
      <c r="C53" s="1198"/>
      <c r="D53" s="1198"/>
      <c r="E53" s="1198"/>
      <c r="F53" s="1038"/>
      <c r="G53" s="1038"/>
      <c r="H53" s="1038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98"/>
      <c r="B54" s="1198"/>
      <c r="C54" s="1198"/>
      <c r="D54" s="1198"/>
      <c r="E54" s="1198"/>
      <c r="F54" s="1038"/>
      <c r="G54" s="1038"/>
      <c r="H54" s="1038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98"/>
      <c r="B55" s="1198"/>
      <c r="C55" s="1198"/>
      <c r="D55" s="1198"/>
      <c r="E55" s="1198"/>
      <c r="F55" s="1038"/>
      <c r="G55" s="1038"/>
      <c r="H55" s="1038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98"/>
      <c r="B56" s="1198"/>
      <c r="C56" s="1198"/>
      <c r="D56" s="1198"/>
      <c r="E56" s="1198"/>
      <c r="F56" s="1038"/>
      <c r="G56" s="1038"/>
      <c r="H56" s="1038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98"/>
      <c r="B57" s="1198"/>
      <c r="C57" s="1198"/>
      <c r="D57" s="1198"/>
      <c r="E57" s="1198"/>
      <c r="F57" s="1038"/>
      <c r="G57" s="1038"/>
      <c r="H57" s="1038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98"/>
      <c r="B58" s="1198"/>
      <c r="C58" s="1198"/>
      <c r="D58" s="1198"/>
      <c r="E58" s="1198"/>
      <c r="F58" s="1038"/>
      <c r="G58" s="1038"/>
      <c r="H58" s="1038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98"/>
      <c r="B59" s="1198"/>
      <c r="C59" s="1198"/>
      <c r="D59" s="1198"/>
      <c r="E59" s="1198"/>
      <c r="F59" s="1038"/>
      <c r="G59" s="1038"/>
      <c r="H59" s="1038"/>
      <c r="I59" s="28"/>
      <c r="J59" s="28"/>
      <c r="K59" s="36"/>
      <c r="L59" s="36"/>
      <c r="M59" s="36"/>
      <c r="N59" s="36"/>
      <c r="O59" s="36"/>
      <c r="P59" s="1191" t="e">
        <f>VLOOKUP(K60,選手リスト,3,FALSE)</f>
        <v>#N/A</v>
      </c>
      <c r="Q59" s="1191"/>
      <c r="R59" s="1191"/>
      <c r="S59" s="1191"/>
      <c r="T59" s="1191"/>
      <c r="U59" s="1191"/>
      <c r="V59" s="1191"/>
      <c r="W59" s="1191"/>
      <c r="X59" s="1191"/>
      <c r="Y59" s="1191"/>
      <c r="Z59" s="1191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1" t="e">
        <f>VLOOKUP(K60,選手リスト,9,FALSE)</f>
        <v>#N/A</v>
      </c>
      <c r="AL59" s="1191"/>
      <c r="AM59" s="1191"/>
      <c r="AN59" s="1146" t="e">
        <f>VLOOKUP(K60,選手リスト,6,FALSE)</f>
        <v>#N/A</v>
      </c>
      <c r="AO59" s="1146"/>
      <c r="AP59" s="1146"/>
      <c r="AQ59" s="1146"/>
      <c r="AT59" s="6"/>
    </row>
    <row r="60" spans="1:75" ht="4.5" customHeight="1" x14ac:dyDescent="0.2">
      <c r="A60" s="1198"/>
      <c r="B60" s="1198"/>
      <c r="C60" s="1198"/>
      <c r="D60" s="1198"/>
      <c r="E60" s="1198"/>
      <c r="F60" s="1038"/>
      <c r="G60" s="1038"/>
      <c r="H60" s="1038"/>
      <c r="I60" s="18"/>
      <c r="J60" s="18"/>
      <c r="K60" s="1032">
        <v>34</v>
      </c>
      <c r="L60" s="1032"/>
      <c r="M60" s="1032"/>
      <c r="N60" s="1032"/>
      <c r="O60" s="36"/>
      <c r="P60" s="1191"/>
      <c r="Q60" s="1191"/>
      <c r="R60" s="1191"/>
      <c r="S60" s="1191"/>
      <c r="T60" s="1191"/>
      <c r="U60" s="1191"/>
      <c r="V60" s="1191"/>
      <c r="W60" s="1191"/>
      <c r="X60" s="1191"/>
      <c r="Y60" s="1191"/>
      <c r="Z60" s="1191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1"/>
      <c r="AL60" s="1191"/>
      <c r="AM60" s="1191"/>
      <c r="AN60" s="1146"/>
      <c r="AO60" s="1146"/>
      <c r="AP60" s="1146"/>
      <c r="AQ60" s="1146"/>
      <c r="AT60" s="6"/>
    </row>
    <row r="61" spans="1:75" ht="4.5" customHeight="1" x14ac:dyDescent="0.2">
      <c r="A61" s="1198"/>
      <c r="B61" s="1198"/>
      <c r="C61" s="1198"/>
      <c r="D61" s="1198"/>
      <c r="E61" s="1198"/>
      <c r="F61" s="1038"/>
      <c r="G61" s="1038"/>
      <c r="H61" s="1038"/>
      <c r="I61" s="28"/>
      <c r="J61" s="28"/>
      <c r="K61" s="1032"/>
      <c r="L61" s="1032"/>
      <c r="M61" s="1032"/>
      <c r="N61" s="1032"/>
      <c r="O61" s="36"/>
      <c r="P61" s="1194" t="e">
        <f>VLOOKUP(K60,選手リスト,2,FALSE)</f>
        <v>#N/A</v>
      </c>
      <c r="Q61" s="1194"/>
      <c r="R61" s="1194"/>
      <c r="S61" s="1194"/>
      <c r="T61" s="1194"/>
      <c r="U61" s="1194"/>
      <c r="V61" s="1194"/>
      <c r="W61" s="1194"/>
      <c r="X61" s="1194"/>
      <c r="Y61" s="1194"/>
      <c r="Z61" s="1194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1"/>
      <c r="AL61" s="1191"/>
      <c r="AM61" s="1191"/>
      <c r="AN61" s="1146"/>
      <c r="AO61" s="1146"/>
      <c r="AP61" s="1146"/>
      <c r="AQ61" s="1146"/>
      <c r="AT61" s="6"/>
    </row>
    <row r="62" spans="1:75" ht="4.5" customHeight="1" x14ac:dyDescent="0.2">
      <c r="A62" s="1198"/>
      <c r="B62" s="1198"/>
      <c r="C62" s="1198"/>
      <c r="D62" s="1198"/>
      <c r="E62" s="1198"/>
      <c r="F62" s="1038"/>
      <c r="G62" s="1038"/>
      <c r="H62" s="1038"/>
      <c r="I62" s="36"/>
      <c r="J62" s="36"/>
      <c r="K62" s="1032"/>
      <c r="L62" s="1032"/>
      <c r="M62" s="1032"/>
      <c r="N62" s="1032"/>
      <c r="O62" s="36"/>
      <c r="P62" s="1194"/>
      <c r="Q62" s="1194"/>
      <c r="R62" s="1194"/>
      <c r="S62" s="1194"/>
      <c r="T62" s="1194"/>
      <c r="U62" s="1194"/>
      <c r="V62" s="1194"/>
      <c r="W62" s="1194"/>
      <c r="X62" s="1194"/>
      <c r="Y62" s="1194"/>
      <c r="Z62" s="1194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5" t="e">
        <f>VLOOKUP(K60,選手リスト,10,FALSE)</f>
        <v>#N/A</v>
      </c>
      <c r="AL62" s="1195"/>
      <c r="AM62" s="1195"/>
      <c r="AN62" s="1146"/>
      <c r="AO62" s="1146"/>
      <c r="AP62" s="1146"/>
      <c r="AQ62" s="1146"/>
    </row>
    <row r="63" spans="1:75" ht="4.5" customHeight="1" x14ac:dyDescent="0.2">
      <c r="A63" s="1198"/>
      <c r="B63" s="1198"/>
      <c r="C63" s="1198"/>
      <c r="D63" s="1198"/>
      <c r="E63" s="1198"/>
      <c r="F63" s="1038"/>
      <c r="G63" s="1038"/>
      <c r="H63" s="1038"/>
      <c r="I63" s="36"/>
      <c r="J63" s="36"/>
      <c r="K63" s="1032"/>
      <c r="L63" s="1032"/>
      <c r="M63" s="1032"/>
      <c r="N63" s="1032"/>
      <c r="O63" s="36"/>
      <c r="P63" s="1194"/>
      <c r="Q63" s="1194"/>
      <c r="R63" s="1194"/>
      <c r="S63" s="1194"/>
      <c r="T63" s="1194"/>
      <c r="U63" s="1194"/>
      <c r="V63" s="1194"/>
      <c r="W63" s="1194"/>
      <c r="X63" s="1194"/>
      <c r="Y63" s="1194"/>
      <c r="Z63" s="1194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5"/>
      <c r="AL63" s="1195"/>
      <c r="AM63" s="1195"/>
      <c r="AN63" s="1146"/>
      <c r="AO63" s="1146"/>
      <c r="AP63" s="1146"/>
      <c r="AQ63" s="1146"/>
    </row>
    <row r="64" spans="1:75" ht="4.5" customHeight="1" x14ac:dyDescent="0.2">
      <c r="A64" s="1198"/>
      <c r="B64" s="1198"/>
      <c r="C64" s="1198"/>
      <c r="D64" s="1198"/>
      <c r="E64" s="1198"/>
      <c r="F64" s="1038"/>
      <c r="G64" s="1038"/>
      <c r="H64" s="1038"/>
      <c r="I64" s="36"/>
      <c r="J64" s="36"/>
      <c r="K64" s="36"/>
      <c r="L64" s="36"/>
      <c r="M64" s="36"/>
      <c r="N64" s="36"/>
      <c r="O64" s="36"/>
      <c r="P64" s="1194"/>
      <c r="Q64" s="1194"/>
      <c r="R64" s="1194"/>
      <c r="S64" s="1194"/>
      <c r="T64" s="1194"/>
      <c r="U64" s="1194"/>
      <c r="V64" s="1194"/>
      <c r="W64" s="1194"/>
      <c r="X64" s="1194"/>
      <c r="Y64" s="1194"/>
      <c r="Z64" s="1194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5"/>
      <c r="AL64" s="1195"/>
      <c r="AM64" s="1195"/>
      <c r="AN64" s="1146"/>
      <c r="AO64" s="1146"/>
      <c r="AP64" s="1146"/>
      <c r="AQ64" s="1146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98"/>
      <c r="B65" s="1198"/>
      <c r="C65" s="1198"/>
      <c r="D65" s="1198"/>
      <c r="E65" s="1198"/>
      <c r="F65" s="1038"/>
      <c r="G65" s="1038"/>
      <c r="H65" s="1038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98"/>
      <c r="B66" s="1198"/>
      <c r="C66" s="1198"/>
      <c r="D66" s="1198"/>
      <c r="E66" s="1198"/>
      <c r="F66" s="1038"/>
      <c r="G66" s="1038"/>
      <c r="H66" s="1038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98"/>
      <c r="B67" s="1198"/>
      <c r="C67" s="1198"/>
      <c r="D67" s="1198"/>
      <c r="E67" s="1198"/>
      <c r="F67" s="1038"/>
      <c r="G67" s="1038"/>
      <c r="H67" s="1038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98"/>
      <c r="B68" s="1198"/>
      <c r="C68" s="1198"/>
      <c r="D68" s="1198"/>
      <c r="E68" s="1198"/>
      <c r="F68" s="1038"/>
      <c r="G68" s="1038"/>
      <c r="H68" s="1038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98"/>
      <c r="B69" s="1198"/>
      <c r="C69" s="1198"/>
      <c r="D69" s="1198"/>
      <c r="E69" s="1198"/>
      <c r="F69" s="1038"/>
      <c r="G69" s="1038"/>
      <c r="H69" s="1038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98"/>
      <c r="B70" s="1198"/>
      <c r="C70" s="1198"/>
      <c r="D70" s="1198"/>
      <c r="E70" s="1198"/>
      <c r="F70" s="1038"/>
      <c r="G70" s="1038"/>
      <c r="H70" s="1038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98"/>
      <c r="B71" s="1198"/>
      <c r="C71" s="1198"/>
      <c r="D71" s="1198"/>
      <c r="E71" s="1198"/>
      <c r="F71" s="1038"/>
      <c r="G71" s="1038"/>
      <c r="H71" s="1038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98"/>
      <c r="B72" s="1198"/>
      <c r="C72" s="1198"/>
      <c r="D72" s="1198"/>
      <c r="E72" s="1198"/>
      <c r="F72" s="1038"/>
      <c r="G72" s="1038"/>
      <c r="H72" s="1038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98"/>
      <c r="B73" s="1198"/>
      <c r="C73" s="1198"/>
      <c r="D73" s="1198"/>
      <c r="E73" s="1198"/>
      <c r="F73" s="1038"/>
      <c r="G73" s="1038"/>
      <c r="H73" s="1038"/>
      <c r="I73" s="28"/>
      <c r="J73" s="28"/>
      <c r="K73" s="36"/>
      <c r="L73" s="36"/>
      <c r="M73" s="36"/>
      <c r="N73" s="36"/>
      <c r="O73" s="36"/>
      <c r="P73" s="1191" t="e">
        <f>VLOOKUP(K74,選手リスト,3,FALSE)</f>
        <v>#N/A</v>
      </c>
      <c r="Q73" s="1191"/>
      <c r="R73" s="1191"/>
      <c r="S73" s="1191"/>
      <c r="T73" s="1191"/>
      <c r="U73" s="1191"/>
      <c r="V73" s="1191"/>
      <c r="W73" s="1191"/>
      <c r="X73" s="1191"/>
      <c r="Y73" s="1191"/>
      <c r="Z73" s="1191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1" t="e">
        <f>VLOOKUP(K74,選手リスト,9,FALSE)</f>
        <v>#N/A</v>
      </c>
      <c r="AL73" s="1191"/>
      <c r="AM73" s="1191"/>
      <c r="AN73" s="1146" t="e">
        <f>VLOOKUP(K74,選手リスト,6,FALSE)</f>
        <v>#N/A</v>
      </c>
      <c r="AO73" s="1146"/>
      <c r="AP73" s="1146"/>
      <c r="AQ73" s="1146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98"/>
      <c r="B74" s="1198"/>
      <c r="C74" s="1198"/>
      <c r="D74" s="1198"/>
      <c r="E74" s="1198"/>
      <c r="F74" s="1038"/>
      <c r="G74" s="1038"/>
      <c r="H74" s="1038"/>
      <c r="I74" s="28"/>
      <c r="J74" s="28"/>
      <c r="K74" s="1032">
        <v>35</v>
      </c>
      <c r="L74" s="1032"/>
      <c r="M74" s="1032"/>
      <c r="N74" s="1032"/>
      <c r="O74" s="36"/>
      <c r="P74" s="1191"/>
      <c r="Q74" s="1191"/>
      <c r="R74" s="1191"/>
      <c r="S74" s="1191"/>
      <c r="T74" s="1191"/>
      <c r="U74" s="1191"/>
      <c r="V74" s="1191"/>
      <c r="W74" s="1191"/>
      <c r="X74" s="1191"/>
      <c r="Y74" s="1191"/>
      <c r="Z74" s="1191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1"/>
      <c r="AL74" s="1191"/>
      <c r="AM74" s="1191"/>
      <c r="AN74" s="1146"/>
      <c r="AO74" s="1146"/>
      <c r="AP74" s="1146"/>
      <c r="AQ74" s="1146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98"/>
      <c r="B75" s="1198"/>
      <c r="C75" s="1198"/>
      <c r="D75" s="1198"/>
      <c r="E75" s="1198"/>
      <c r="F75" s="1038"/>
      <c r="G75" s="1038"/>
      <c r="H75" s="1038"/>
      <c r="I75" s="28"/>
      <c r="J75" s="28"/>
      <c r="K75" s="1032"/>
      <c r="L75" s="1032"/>
      <c r="M75" s="1032"/>
      <c r="N75" s="1032"/>
      <c r="O75" s="36"/>
      <c r="P75" s="1194" t="e">
        <f>VLOOKUP(K74,選手リスト,2,FALSE)</f>
        <v>#N/A</v>
      </c>
      <c r="Q75" s="1194"/>
      <c r="R75" s="1194"/>
      <c r="S75" s="1194"/>
      <c r="T75" s="1194"/>
      <c r="U75" s="1194"/>
      <c r="V75" s="1194"/>
      <c r="W75" s="1194"/>
      <c r="X75" s="1194"/>
      <c r="Y75" s="1194"/>
      <c r="Z75" s="1194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1"/>
      <c r="AL75" s="1191"/>
      <c r="AM75" s="1191"/>
      <c r="AN75" s="1146"/>
      <c r="AO75" s="1146"/>
      <c r="AP75" s="1146"/>
      <c r="AQ75" s="1146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98"/>
      <c r="B76" s="1198"/>
      <c r="C76" s="1198"/>
      <c r="D76" s="1198"/>
      <c r="E76" s="1198"/>
      <c r="F76" s="1038"/>
      <c r="G76" s="1038"/>
      <c r="H76" s="1038"/>
      <c r="I76" s="36"/>
      <c r="J76" s="36"/>
      <c r="K76" s="1032"/>
      <c r="L76" s="1032"/>
      <c r="M76" s="1032"/>
      <c r="N76" s="1032"/>
      <c r="O76" s="36"/>
      <c r="P76" s="1194"/>
      <c r="Q76" s="1194"/>
      <c r="R76" s="1194"/>
      <c r="S76" s="1194"/>
      <c r="T76" s="1194"/>
      <c r="U76" s="1194"/>
      <c r="V76" s="1194"/>
      <c r="W76" s="1194"/>
      <c r="X76" s="1194"/>
      <c r="Y76" s="1194"/>
      <c r="Z76" s="1194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5" t="e">
        <f>VLOOKUP(K74,選手リスト,10,FALSE)</f>
        <v>#N/A</v>
      </c>
      <c r="AL76" s="1195"/>
      <c r="AM76" s="1195"/>
      <c r="AN76" s="1146"/>
      <c r="AO76" s="1146"/>
      <c r="AP76" s="1146"/>
      <c r="AQ76" s="1146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98"/>
      <c r="B77" s="1198"/>
      <c r="C77" s="1198"/>
      <c r="D77" s="1198"/>
      <c r="E77" s="1198"/>
      <c r="F77" s="1038"/>
      <c r="G77" s="1038"/>
      <c r="H77" s="1038"/>
      <c r="I77" s="36"/>
      <c r="J77" s="36"/>
      <c r="K77" s="1032"/>
      <c r="L77" s="1032"/>
      <c r="M77" s="1032"/>
      <c r="N77" s="1032"/>
      <c r="O77" s="36"/>
      <c r="P77" s="1194"/>
      <c r="Q77" s="1194"/>
      <c r="R77" s="1194"/>
      <c r="S77" s="1194"/>
      <c r="T77" s="1194"/>
      <c r="U77" s="1194"/>
      <c r="V77" s="1194"/>
      <c r="W77" s="1194"/>
      <c r="X77" s="1194"/>
      <c r="Y77" s="1194"/>
      <c r="Z77" s="1194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5"/>
      <c r="AL77" s="1195"/>
      <c r="AM77" s="1195"/>
      <c r="AN77" s="1146"/>
      <c r="AO77" s="1146"/>
      <c r="AP77" s="1146"/>
      <c r="AQ77" s="1146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98"/>
      <c r="B78" s="1198"/>
      <c r="C78" s="1198"/>
      <c r="D78" s="1198"/>
      <c r="E78" s="1198"/>
      <c r="F78" s="1038"/>
      <c r="G78" s="1038"/>
      <c r="H78" s="1038"/>
      <c r="I78" s="36"/>
      <c r="J78" s="36"/>
      <c r="K78" s="36"/>
      <c r="L78" s="36"/>
      <c r="M78" s="36"/>
      <c r="N78" s="36"/>
      <c r="O78" s="36"/>
      <c r="P78" s="1194"/>
      <c r="Q78" s="1194"/>
      <c r="R78" s="1194"/>
      <c r="S78" s="1194"/>
      <c r="T78" s="1194"/>
      <c r="U78" s="1194"/>
      <c r="V78" s="1194"/>
      <c r="W78" s="1194"/>
      <c r="X78" s="1194"/>
      <c r="Y78" s="1194"/>
      <c r="Z78" s="1194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5"/>
      <c r="AL78" s="1195"/>
      <c r="AM78" s="1195"/>
      <c r="AN78" s="1146"/>
      <c r="AO78" s="1146"/>
      <c r="AP78" s="1146"/>
      <c r="AQ78" s="1146"/>
    </row>
    <row r="79" spans="1:75" ht="4.5" customHeight="1" x14ac:dyDescent="0.2">
      <c r="A79" s="1198"/>
      <c r="B79" s="1198"/>
      <c r="C79" s="1198"/>
      <c r="D79" s="1198"/>
      <c r="E79" s="1198"/>
      <c r="F79" s="1038"/>
      <c r="G79" s="1038"/>
      <c r="H79" s="1038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98"/>
      <c r="B80" s="1198"/>
      <c r="C80" s="1198"/>
      <c r="D80" s="1198"/>
      <c r="E80" s="1198"/>
      <c r="F80" s="1038"/>
      <c r="G80" s="1038"/>
      <c r="H80" s="1038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98"/>
      <c r="B81" s="1198"/>
      <c r="C81" s="1198"/>
      <c r="D81" s="1198"/>
      <c r="E81" s="1198"/>
      <c r="F81" s="1038"/>
      <c r="G81" s="1038"/>
      <c r="H81" s="1038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98"/>
      <c r="B82" s="1198"/>
      <c r="C82" s="1198"/>
      <c r="D82" s="1198"/>
      <c r="E82" s="1198"/>
      <c r="F82" s="1038"/>
      <c r="G82" s="1038"/>
      <c r="H82" s="1038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98"/>
      <c r="B83" s="1198"/>
      <c r="C83" s="1198"/>
      <c r="D83" s="1198"/>
      <c r="E83" s="1198"/>
      <c r="F83" s="1038"/>
      <c r="G83" s="1038"/>
      <c r="H83" s="1038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98"/>
      <c r="B84" s="1198"/>
      <c r="C84" s="1198"/>
      <c r="D84" s="1198"/>
      <c r="E84" s="1198"/>
      <c r="F84" s="1038"/>
      <c r="G84" s="1038"/>
      <c r="H84" s="1038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98"/>
      <c r="B85" s="1198"/>
      <c r="C85" s="1198"/>
      <c r="D85" s="1198"/>
      <c r="E85" s="1198"/>
      <c r="F85" s="1038"/>
      <c r="G85" s="1038"/>
      <c r="H85" s="1038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98"/>
      <c r="B86" s="1198"/>
      <c r="C86" s="1198"/>
      <c r="D86" s="1198"/>
      <c r="E86" s="1198"/>
      <c r="F86" s="1038"/>
      <c r="G86" s="1038"/>
      <c r="H86" s="1038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98"/>
      <c r="B87" s="1198"/>
      <c r="C87" s="1198"/>
      <c r="D87" s="1198"/>
      <c r="E87" s="1198"/>
      <c r="F87" s="1038"/>
      <c r="G87" s="1038"/>
      <c r="H87" s="1038"/>
      <c r="I87" s="28"/>
      <c r="J87" s="28"/>
      <c r="K87" s="36"/>
      <c r="L87" s="36"/>
      <c r="M87" s="36"/>
      <c r="N87" s="36"/>
      <c r="O87" s="36"/>
      <c r="P87" s="1191" t="e">
        <f>VLOOKUP(K88,選手リスト,3,FALSE)</f>
        <v>#N/A</v>
      </c>
      <c r="Q87" s="1191"/>
      <c r="R87" s="1191"/>
      <c r="S87" s="1191"/>
      <c r="T87" s="1191"/>
      <c r="U87" s="1191"/>
      <c r="V87" s="1191"/>
      <c r="W87" s="1191"/>
      <c r="X87" s="1191"/>
      <c r="Y87" s="1191"/>
      <c r="Z87" s="1191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1" t="e">
        <f>VLOOKUP(K88,選手リスト,9,FALSE)</f>
        <v>#N/A</v>
      </c>
      <c r="AL87" s="1191"/>
      <c r="AM87" s="1191"/>
      <c r="AN87" s="1146" t="e">
        <f>VLOOKUP(K88,選手リスト,6,FALSE)</f>
        <v>#N/A</v>
      </c>
      <c r="AO87" s="1146"/>
      <c r="AP87" s="1146"/>
      <c r="AQ87" s="1146"/>
    </row>
    <row r="88" spans="1:75" ht="4.5" customHeight="1" x14ac:dyDescent="0.2">
      <c r="A88" s="1198"/>
      <c r="B88" s="1198"/>
      <c r="C88" s="1198"/>
      <c r="D88" s="1198"/>
      <c r="E88" s="1198"/>
      <c r="F88" s="1038"/>
      <c r="G88" s="1038"/>
      <c r="H88" s="1038"/>
      <c r="K88" s="1032">
        <v>36</v>
      </c>
      <c r="L88" s="1032"/>
      <c r="M88" s="1032"/>
      <c r="N88" s="1032"/>
      <c r="O88" s="36"/>
      <c r="P88" s="1191"/>
      <c r="Q88" s="1191"/>
      <c r="R88" s="1191"/>
      <c r="S88" s="1191"/>
      <c r="T88" s="1191"/>
      <c r="U88" s="1191"/>
      <c r="V88" s="1191"/>
      <c r="W88" s="1191"/>
      <c r="X88" s="1191"/>
      <c r="Y88" s="1191"/>
      <c r="Z88" s="1191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1"/>
      <c r="AL88" s="1191"/>
      <c r="AM88" s="1191"/>
      <c r="AN88" s="1146"/>
      <c r="AO88" s="1146"/>
      <c r="AP88" s="1146"/>
      <c r="AQ88" s="1146"/>
    </row>
    <row r="89" spans="1:75" ht="4.5" customHeight="1" x14ac:dyDescent="0.2">
      <c r="A89" s="1198"/>
      <c r="B89" s="1198"/>
      <c r="C89" s="1198"/>
      <c r="D89" s="1198"/>
      <c r="E89" s="1198"/>
      <c r="F89" s="1038"/>
      <c r="G89" s="1038"/>
      <c r="H89" s="1038"/>
      <c r="I89" s="28"/>
      <c r="J89" s="28"/>
      <c r="K89" s="1032"/>
      <c r="L89" s="1032"/>
      <c r="M89" s="1032"/>
      <c r="N89" s="1032"/>
      <c r="O89" s="36"/>
      <c r="P89" s="1194" t="e">
        <f>VLOOKUP(K88,選手リスト,2,FALSE)</f>
        <v>#N/A</v>
      </c>
      <c r="Q89" s="1194"/>
      <c r="R89" s="1194"/>
      <c r="S89" s="1194"/>
      <c r="T89" s="1194"/>
      <c r="U89" s="1194"/>
      <c r="V89" s="1194"/>
      <c r="W89" s="1194"/>
      <c r="X89" s="1194"/>
      <c r="Y89" s="1194"/>
      <c r="Z89" s="1194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1"/>
      <c r="AL89" s="1191"/>
      <c r="AM89" s="1191"/>
      <c r="AN89" s="1146"/>
      <c r="AO89" s="1146"/>
      <c r="AP89" s="1146"/>
      <c r="AQ89" s="1146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98"/>
      <c r="B90" s="1198"/>
      <c r="C90" s="1198"/>
      <c r="D90" s="1198"/>
      <c r="E90" s="1198"/>
      <c r="F90" s="1038"/>
      <c r="G90" s="1038"/>
      <c r="H90" s="1038"/>
      <c r="I90" s="36"/>
      <c r="J90" s="36"/>
      <c r="K90" s="1032"/>
      <c r="L90" s="1032"/>
      <c r="M90" s="1032"/>
      <c r="N90" s="1032"/>
      <c r="O90" s="36"/>
      <c r="P90" s="1194"/>
      <c r="Q90" s="1194"/>
      <c r="R90" s="1194"/>
      <c r="S90" s="1194"/>
      <c r="T90" s="1194"/>
      <c r="U90" s="1194"/>
      <c r="V90" s="1194"/>
      <c r="W90" s="1194"/>
      <c r="X90" s="1194"/>
      <c r="Y90" s="1194"/>
      <c r="Z90" s="1194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5" t="e">
        <f>VLOOKUP(K88,選手リスト,10,FALSE)</f>
        <v>#N/A</v>
      </c>
      <c r="AL90" s="1195"/>
      <c r="AM90" s="1195"/>
      <c r="AN90" s="1146"/>
      <c r="AO90" s="1146"/>
      <c r="AP90" s="1146"/>
      <c r="AQ90" s="1146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98"/>
      <c r="B91" s="1198"/>
      <c r="C91" s="1198"/>
      <c r="D91" s="1198"/>
      <c r="E91" s="1198"/>
      <c r="F91" s="1038"/>
      <c r="G91" s="1038"/>
      <c r="H91" s="1038"/>
      <c r="I91" s="36"/>
      <c r="J91" s="36"/>
      <c r="K91" s="1032"/>
      <c r="L91" s="1032"/>
      <c r="M91" s="1032"/>
      <c r="N91" s="1032"/>
      <c r="O91" s="36"/>
      <c r="P91" s="1194"/>
      <c r="Q91" s="1194"/>
      <c r="R91" s="1194"/>
      <c r="S91" s="1194"/>
      <c r="T91" s="1194"/>
      <c r="U91" s="1194"/>
      <c r="V91" s="1194"/>
      <c r="W91" s="1194"/>
      <c r="X91" s="1194"/>
      <c r="Y91" s="1194"/>
      <c r="Z91" s="1194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5"/>
      <c r="AL91" s="1195"/>
      <c r="AM91" s="1195"/>
      <c r="AN91" s="1146"/>
      <c r="AO91" s="1146"/>
      <c r="AP91" s="1146"/>
      <c r="AQ91" s="1146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98"/>
      <c r="B92" s="1198"/>
      <c r="C92" s="1198"/>
      <c r="D92" s="1198"/>
      <c r="E92" s="1198"/>
      <c r="F92" s="1038"/>
      <c r="G92" s="1038"/>
      <c r="H92" s="1038"/>
      <c r="I92" s="36"/>
      <c r="J92" s="36"/>
      <c r="K92" s="36"/>
      <c r="L92" s="36"/>
      <c r="M92" s="36"/>
      <c r="N92" s="36"/>
      <c r="O92" s="36"/>
      <c r="P92" s="1194"/>
      <c r="Q92" s="1194"/>
      <c r="R92" s="1194"/>
      <c r="S92" s="1194"/>
      <c r="T92" s="1194"/>
      <c r="U92" s="1194"/>
      <c r="V92" s="1194"/>
      <c r="W92" s="1194"/>
      <c r="X92" s="1194"/>
      <c r="Y92" s="1194"/>
      <c r="Z92" s="1194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5"/>
      <c r="AL92" s="1195"/>
      <c r="AM92" s="1195"/>
      <c r="AN92" s="1146"/>
      <c r="AO92" s="1146"/>
      <c r="AP92" s="1146"/>
      <c r="AQ92" s="1146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98"/>
      <c r="B93" s="1198"/>
      <c r="C93" s="1198"/>
      <c r="D93" s="1198"/>
      <c r="E93" s="1198"/>
      <c r="F93" s="1038"/>
      <c r="G93" s="1038"/>
      <c r="H93" s="1038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98"/>
      <c r="B94" s="1198"/>
      <c r="C94" s="1198"/>
      <c r="D94" s="1198"/>
      <c r="E94" s="1198"/>
      <c r="F94" s="1038"/>
      <c r="G94" s="1038"/>
      <c r="H94" s="1038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98"/>
      <c r="B95" s="1198"/>
      <c r="C95" s="1198"/>
      <c r="D95" s="1198"/>
      <c r="E95" s="1198"/>
      <c r="F95" s="1038"/>
      <c r="G95" s="1038"/>
      <c r="H95" s="1038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98"/>
      <c r="B96" s="1198"/>
      <c r="C96" s="1198"/>
      <c r="D96" s="1198"/>
      <c r="E96" s="1198"/>
      <c r="F96" s="1038"/>
      <c r="G96" s="1038"/>
      <c r="H96" s="1038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98"/>
      <c r="B97" s="1198"/>
      <c r="C97" s="1198"/>
      <c r="D97" s="1198"/>
      <c r="E97" s="1198"/>
      <c r="F97" s="1038"/>
      <c r="G97" s="1038"/>
      <c r="H97" s="1038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98"/>
      <c r="B98" s="1198"/>
      <c r="C98" s="1198"/>
      <c r="D98" s="1198"/>
      <c r="E98" s="1198"/>
      <c r="F98" s="1038"/>
      <c r="G98" s="1038"/>
      <c r="H98" s="1038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98"/>
      <c r="B99" s="1198"/>
      <c r="C99" s="1198"/>
      <c r="D99" s="1198"/>
      <c r="E99" s="1198"/>
      <c r="F99" s="1038"/>
      <c r="G99" s="1038"/>
      <c r="H99" s="1038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98"/>
      <c r="B100" s="1198"/>
      <c r="C100" s="1198"/>
      <c r="D100" s="1198"/>
      <c r="E100" s="1198"/>
      <c r="F100" s="1038"/>
      <c r="G100" s="1038"/>
      <c r="H100" s="1038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98"/>
      <c r="B101" s="1198"/>
      <c r="C101" s="1198"/>
      <c r="D101" s="1198"/>
      <c r="E101" s="1198"/>
      <c r="F101" s="1038"/>
      <c r="G101" s="1038"/>
      <c r="H101" s="1038"/>
      <c r="I101" s="28"/>
      <c r="J101" s="28"/>
      <c r="K101" s="36"/>
      <c r="L101" s="36"/>
      <c r="M101" s="36"/>
      <c r="N101" s="36"/>
      <c r="O101" s="36"/>
      <c r="P101" s="1191" t="e">
        <f>VLOOKUP(K102,選手リスト,3,FALSE)</f>
        <v>#N/A</v>
      </c>
      <c r="Q101" s="1191"/>
      <c r="R101" s="1191"/>
      <c r="S101" s="1191"/>
      <c r="T101" s="1191"/>
      <c r="U101" s="1191"/>
      <c r="V101" s="1191"/>
      <c r="W101" s="1191"/>
      <c r="X101" s="1191"/>
      <c r="Y101" s="1191"/>
      <c r="Z101" s="1191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1" t="e">
        <f>VLOOKUP(K102,選手リスト,9,FALSE)</f>
        <v>#N/A</v>
      </c>
      <c r="AL101" s="1191"/>
      <c r="AM101" s="1191"/>
      <c r="AN101" s="1146" t="e">
        <f>VLOOKUP(K102,選手リスト,6,FALSE)</f>
        <v>#N/A</v>
      </c>
      <c r="AO101" s="1146"/>
      <c r="AP101" s="1146"/>
      <c r="AQ101" s="1146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98"/>
      <c r="B102" s="1198"/>
      <c r="C102" s="1198"/>
      <c r="D102" s="1198"/>
      <c r="E102" s="1198"/>
      <c r="F102" s="1038"/>
      <c r="G102" s="1038"/>
      <c r="H102" s="1038"/>
      <c r="I102" s="18"/>
      <c r="J102" s="18"/>
      <c r="K102" s="1032">
        <v>37</v>
      </c>
      <c r="L102" s="1032"/>
      <c r="M102" s="1032"/>
      <c r="N102" s="1032"/>
      <c r="O102" s="36"/>
      <c r="P102" s="1191"/>
      <c r="Q102" s="1191"/>
      <c r="R102" s="1191"/>
      <c r="S102" s="1191"/>
      <c r="T102" s="1191"/>
      <c r="U102" s="1191"/>
      <c r="V102" s="1191"/>
      <c r="W102" s="1191"/>
      <c r="X102" s="1191"/>
      <c r="Y102" s="1191"/>
      <c r="Z102" s="1191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1"/>
      <c r="AL102" s="1191"/>
      <c r="AM102" s="1191"/>
      <c r="AN102" s="1146"/>
      <c r="AO102" s="1146"/>
      <c r="AP102" s="1146"/>
      <c r="AQ102" s="1146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98"/>
      <c r="B103" s="1198"/>
      <c r="C103" s="1198"/>
      <c r="D103" s="1198"/>
      <c r="E103" s="1198"/>
      <c r="F103" s="1038"/>
      <c r="G103" s="1038"/>
      <c r="H103" s="1038"/>
      <c r="I103" s="28"/>
      <c r="J103" s="28"/>
      <c r="K103" s="1032"/>
      <c r="L103" s="1032"/>
      <c r="M103" s="1032"/>
      <c r="N103" s="1032"/>
      <c r="O103" s="36"/>
      <c r="P103" s="1194" t="e">
        <f>VLOOKUP(K102,選手リスト,2,FALSE)</f>
        <v>#N/A</v>
      </c>
      <c r="Q103" s="1194"/>
      <c r="R103" s="1194"/>
      <c r="S103" s="1194"/>
      <c r="T103" s="1194"/>
      <c r="U103" s="1194"/>
      <c r="V103" s="1194"/>
      <c r="W103" s="1194"/>
      <c r="X103" s="1194"/>
      <c r="Y103" s="1194"/>
      <c r="Z103" s="1194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1"/>
      <c r="AL103" s="1191"/>
      <c r="AM103" s="1191"/>
      <c r="AN103" s="1146"/>
      <c r="AO103" s="1146"/>
      <c r="AP103" s="1146"/>
      <c r="AQ103" s="1146"/>
    </row>
    <row r="104" spans="1:75" ht="4.5" customHeight="1" x14ac:dyDescent="0.2">
      <c r="A104" s="1198"/>
      <c r="B104" s="1198"/>
      <c r="C104" s="1198"/>
      <c r="D104" s="1198"/>
      <c r="E104" s="1198"/>
      <c r="F104" s="1038"/>
      <c r="G104" s="1038"/>
      <c r="H104" s="1038"/>
      <c r="I104" s="36"/>
      <c r="J104" s="36"/>
      <c r="K104" s="1032"/>
      <c r="L104" s="1032"/>
      <c r="M104" s="1032"/>
      <c r="N104" s="1032"/>
      <c r="O104" s="36"/>
      <c r="P104" s="1194"/>
      <c r="Q104" s="1194"/>
      <c r="R104" s="1194"/>
      <c r="S104" s="1194"/>
      <c r="T104" s="1194"/>
      <c r="U104" s="1194"/>
      <c r="V104" s="1194"/>
      <c r="W104" s="1194"/>
      <c r="X104" s="1194"/>
      <c r="Y104" s="1194"/>
      <c r="Z104" s="1194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5" t="e">
        <f>VLOOKUP(K102,選手リスト,10,FALSE)</f>
        <v>#N/A</v>
      </c>
      <c r="AL104" s="1195"/>
      <c r="AM104" s="1195"/>
      <c r="AN104" s="1146"/>
      <c r="AO104" s="1146"/>
      <c r="AP104" s="1146"/>
      <c r="AQ104" s="1146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98"/>
      <c r="B105" s="1198"/>
      <c r="C105" s="1198"/>
      <c r="D105" s="1198"/>
      <c r="E105" s="1198"/>
      <c r="F105" s="1038"/>
      <c r="G105" s="1038"/>
      <c r="H105" s="1038"/>
      <c r="I105" s="36"/>
      <c r="J105" s="36"/>
      <c r="K105" s="1032"/>
      <c r="L105" s="1032"/>
      <c r="M105" s="1032"/>
      <c r="N105" s="1032"/>
      <c r="O105" s="36"/>
      <c r="P105" s="1194"/>
      <c r="Q105" s="1194"/>
      <c r="R105" s="1194"/>
      <c r="S105" s="1194"/>
      <c r="T105" s="1194"/>
      <c r="U105" s="1194"/>
      <c r="V105" s="1194"/>
      <c r="W105" s="1194"/>
      <c r="X105" s="1194"/>
      <c r="Y105" s="1194"/>
      <c r="Z105" s="1194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5"/>
      <c r="AL105" s="1195"/>
      <c r="AM105" s="1195"/>
      <c r="AN105" s="1146"/>
      <c r="AO105" s="1146"/>
      <c r="AP105" s="1146"/>
      <c r="AQ105" s="1146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98"/>
      <c r="B106" s="1198"/>
      <c r="C106" s="1198"/>
      <c r="D106" s="1198"/>
      <c r="E106" s="1198"/>
      <c r="F106" s="1038"/>
      <c r="G106" s="1038"/>
      <c r="H106" s="1038"/>
      <c r="I106" s="36"/>
      <c r="J106" s="36"/>
      <c r="K106" s="36"/>
      <c r="L106" s="36"/>
      <c r="M106" s="36"/>
      <c r="N106" s="36"/>
      <c r="O106" s="36"/>
      <c r="P106" s="1194"/>
      <c r="Q106" s="1194"/>
      <c r="R106" s="1194"/>
      <c r="S106" s="1194"/>
      <c r="T106" s="1194"/>
      <c r="U106" s="1194"/>
      <c r="V106" s="1194"/>
      <c r="W106" s="1194"/>
      <c r="X106" s="1194"/>
      <c r="Y106" s="1194"/>
      <c r="Z106" s="1194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5"/>
      <c r="AL106" s="1195"/>
      <c r="AM106" s="1195"/>
      <c r="AN106" s="1146"/>
      <c r="AO106" s="1146"/>
      <c r="AP106" s="1146"/>
      <c r="AQ106" s="1146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98"/>
      <c r="B107" s="1198"/>
      <c r="C107" s="1198"/>
      <c r="D107" s="1198"/>
      <c r="E107" s="1198"/>
      <c r="F107" s="1038"/>
      <c r="G107" s="1038"/>
      <c r="H107" s="1038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98"/>
      <c r="B108" s="1198"/>
      <c r="C108" s="1198"/>
      <c r="D108" s="1198"/>
      <c r="E108" s="1198"/>
      <c r="F108" s="1038"/>
      <c r="G108" s="1038"/>
      <c r="H108" s="1038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98"/>
      <c r="B109" s="1198"/>
      <c r="C109" s="1198"/>
      <c r="D109" s="1198"/>
      <c r="E109" s="1198"/>
      <c r="F109" s="1038"/>
      <c r="G109" s="1038"/>
      <c r="H109" s="1038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98"/>
      <c r="B110" s="1198"/>
      <c r="C110" s="1198"/>
      <c r="D110" s="1198"/>
      <c r="E110" s="1198"/>
      <c r="F110" s="1038"/>
      <c r="G110" s="1038"/>
      <c r="H110" s="1038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98"/>
      <c r="B111" s="1198"/>
      <c r="C111" s="1198"/>
      <c r="D111" s="1198"/>
      <c r="E111" s="1198"/>
      <c r="F111" s="1038"/>
      <c r="G111" s="1038"/>
      <c r="H111" s="1038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98"/>
      <c r="B112" s="1198"/>
      <c r="C112" s="1198"/>
      <c r="D112" s="1198"/>
      <c r="E112" s="1198"/>
      <c r="F112" s="1038"/>
      <c r="G112" s="1038"/>
      <c r="H112" s="1038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98"/>
      <c r="B113" s="1198"/>
      <c r="C113" s="1198"/>
      <c r="D113" s="1198"/>
      <c r="E113" s="1198"/>
      <c r="F113" s="1038"/>
      <c r="G113" s="1038"/>
      <c r="H113" s="1038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98"/>
      <c r="B114" s="1198"/>
      <c r="C114" s="1198"/>
      <c r="D114" s="1198"/>
      <c r="E114" s="1198"/>
      <c r="F114" s="1038"/>
      <c r="G114" s="1038"/>
      <c r="H114" s="1038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98"/>
      <c r="B115" s="1198"/>
      <c r="C115" s="1198"/>
      <c r="D115" s="1198"/>
      <c r="E115" s="1198"/>
      <c r="F115" s="1038"/>
      <c r="G115" s="1038"/>
      <c r="H115" s="1038"/>
      <c r="I115" s="28"/>
      <c r="J115" s="28"/>
      <c r="K115" s="36"/>
      <c r="L115" s="36"/>
      <c r="M115" s="36"/>
      <c r="N115" s="36"/>
      <c r="O115" s="36"/>
      <c r="P115" s="1191" t="e">
        <f>VLOOKUP(K116,選手リスト,3,FALSE)</f>
        <v>#N/A</v>
      </c>
      <c r="Q115" s="1191"/>
      <c r="R115" s="1191"/>
      <c r="S115" s="1191"/>
      <c r="T115" s="1191"/>
      <c r="U115" s="1191"/>
      <c r="V115" s="1191"/>
      <c r="W115" s="1191"/>
      <c r="X115" s="1191"/>
      <c r="Y115" s="1191"/>
      <c r="Z115" s="1191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1" t="e">
        <f>VLOOKUP(K116,選手リスト,9,FALSE)</f>
        <v>#N/A</v>
      </c>
      <c r="AL115" s="1191"/>
      <c r="AM115" s="1191"/>
      <c r="AN115" s="1146" t="e">
        <f>VLOOKUP(K116,選手リスト,6,FALSE)</f>
        <v>#N/A</v>
      </c>
      <c r="AO115" s="1146"/>
      <c r="AP115" s="1146"/>
      <c r="AQ115" s="1146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98"/>
      <c r="B116" s="1198"/>
      <c r="C116" s="1198"/>
      <c r="D116" s="1198"/>
      <c r="E116" s="1198"/>
      <c r="F116" s="1038"/>
      <c r="G116" s="1038"/>
      <c r="H116" s="1038"/>
      <c r="I116" s="6"/>
      <c r="J116" s="6"/>
      <c r="K116" s="1032">
        <v>38</v>
      </c>
      <c r="L116" s="1032"/>
      <c r="M116" s="1032"/>
      <c r="N116" s="1032"/>
      <c r="O116" s="36"/>
      <c r="P116" s="1191"/>
      <c r="Q116" s="1191"/>
      <c r="R116" s="1191"/>
      <c r="S116" s="1191"/>
      <c r="T116" s="1191"/>
      <c r="U116" s="1191"/>
      <c r="V116" s="1191"/>
      <c r="W116" s="1191"/>
      <c r="X116" s="1191"/>
      <c r="Y116" s="1191"/>
      <c r="Z116" s="1191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1"/>
      <c r="AL116" s="1191"/>
      <c r="AM116" s="1191"/>
      <c r="AN116" s="1146"/>
      <c r="AO116" s="1146"/>
      <c r="AP116" s="1146"/>
      <c r="AQ116" s="1146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98"/>
      <c r="B117" s="1198"/>
      <c r="C117" s="1198"/>
      <c r="D117" s="1198"/>
      <c r="E117" s="1198"/>
      <c r="F117" s="1038"/>
      <c r="G117" s="1038"/>
      <c r="H117" s="1038"/>
      <c r="I117" s="28"/>
      <c r="J117" s="28"/>
      <c r="K117" s="1032"/>
      <c r="L117" s="1032"/>
      <c r="M117" s="1032"/>
      <c r="N117" s="1032"/>
      <c r="O117" s="36"/>
      <c r="P117" s="1194" t="e">
        <f>VLOOKUP(K116,選手リスト,2,FALSE)</f>
        <v>#N/A</v>
      </c>
      <c r="Q117" s="1194"/>
      <c r="R117" s="1194"/>
      <c r="S117" s="1194"/>
      <c r="T117" s="1194"/>
      <c r="U117" s="1194"/>
      <c r="V117" s="1194"/>
      <c r="W117" s="1194"/>
      <c r="X117" s="1194"/>
      <c r="Y117" s="1194"/>
      <c r="Z117" s="1194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1"/>
      <c r="AL117" s="1191"/>
      <c r="AM117" s="1191"/>
      <c r="AN117" s="1146"/>
      <c r="AO117" s="1146"/>
      <c r="AP117" s="1146"/>
      <c r="AQ117" s="1146"/>
    </row>
    <row r="118" spans="1:75" ht="4.5" customHeight="1" x14ac:dyDescent="0.2">
      <c r="A118" s="1198"/>
      <c r="B118" s="1198"/>
      <c r="C118" s="1198"/>
      <c r="D118" s="1198"/>
      <c r="E118" s="1198"/>
      <c r="F118" s="1038"/>
      <c r="G118" s="1038"/>
      <c r="H118" s="1038"/>
      <c r="I118" s="36"/>
      <c r="J118" s="36"/>
      <c r="K118" s="1032"/>
      <c r="L118" s="1032"/>
      <c r="M118" s="1032"/>
      <c r="N118" s="1032"/>
      <c r="O118" s="36"/>
      <c r="P118" s="1194"/>
      <c r="Q118" s="1194"/>
      <c r="R118" s="1194"/>
      <c r="S118" s="1194"/>
      <c r="T118" s="1194"/>
      <c r="U118" s="1194"/>
      <c r="V118" s="1194"/>
      <c r="W118" s="1194"/>
      <c r="X118" s="1194"/>
      <c r="Y118" s="1194"/>
      <c r="Z118" s="1194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5" t="e">
        <f>VLOOKUP(K116,選手リスト,10,FALSE)</f>
        <v>#N/A</v>
      </c>
      <c r="AL118" s="1195"/>
      <c r="AM118" s="1195"/>
      <c r="AN118" s="1146"/>
      <c r="AO118" s="1146"/>
      <c r="AP118" s="1146"/>
      <c r="AQ118" s="1146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98"/>
      <c r="B119" s="1198"/>
      <c r="C119" s="1198"/>
      <c r="D119" s="1198"/>
      <c r="E119" s="1198"/>
      <c r="F119" s="1038"/>
      <c r="G119" s="1038"/>
      <c r="H119" s="1038"/>
      <c r="I119" s="36"/>
      <c r="J119" s="36"/>
      <c r="K119" s="1032"/>
      <c r="L119" s="1032"/>
      <c r="M119" s="1032"/>
      <c r="N119" s="1032"/>
      <c r="O119" s="36"/>
      <c r="P119" s="1194"/>
      <c r="Q119" s="1194"/>
      <c r="R119" s="1194"/>
      <c r="S119" s="1194"/>
      <c r="T119" s="1194"/>
      <c r="U119" s="1194"/>
      <c r="V119" s="1194"/>
      <c r="W119" s="1194"/>
      <c r="X119" s="1194"/>
      <c r="Y119" s="1194"/>
      <c r="Z119" s="1194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5"/>
      <c r="AL119" s="1195"/>
      <c r="AM119" s="1195"/>
      <c r="AN119" s="1146"/>
      <c r="AO119" s="1146"/>
      <c r="AP119" s="1146"/>
      <c r="AQ119" s="1146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98"/>
      <c r="B120" s="1198"/>
      <c r="C120" s="1198"/>
      <c r="D120" s="1198"/>
      <c r="E120" s="1198"/>
      <c r="F120" s="1038"/>
      <c r="G120" s="1038"/>
      <c r="H120" s="1038"/>
      <c r="I120" s="36"/>
      <c r="J120" s="36"/>
      <c r="K120" s="36"/>
      <c r="L120" s="36"/>
      <c r="M120" s="36"/>
      <c r="N120" s="36"/>
      <c r="O120" s="36"/>
      <c r="P120" s="1194"/>
      <c r="Q120" s="1194"/>
      <c r="R120" s="1194"/>
      <c r="S120" s="1194"/>
      <c r="T120" s="1194"/>
      <c r="U120" s="1194"/>
      <c r="V120" s="1194"/>
      <c r="W120" s="1194"/>
      <c r="X120" s="1194"/>
      <c r="Y120" s="1194"/>
      <c r="Z120" s="1194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5"/>
      <c r="AL120" s="1195"/>
      <c r="AM120" s="1195"/>
      <c r="AN120" s="1146"/>
      <c r="AO120" s="1146"/>
      <c r="AP120" s="1146"/>
      <c r="AQ120" s="1146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98"/>
      <c r="B121" s="1198"/>
      <c r="C121" s="1198"/>
      <c r="D121" s="1198"/>
      <c r="E121" s="1198"/>
      <c r="F121" s="1038"/>
      <c r="G121" s="1038"/>
      <c r="H121" s="1038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98"/>
      <c r="B122" s="1198"/>
      <c r="C122" s="1198"/>
      <c r="D122" s="1198"/>
      <c r="E122" s="1198"/>
      <c r="F122" s="1038"/>
      <c r="G122" s="1038"/>
      <c r="H122" s="1038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98"/>
      <c r="B123" s="1198"/>
      <c r="C123" s="1198"/>
      <c r="D123" s="1198"/>
      <c r="E123" s="1198"/>
      <c r="F123" s="1038"/>
      <c r="G123" s="1038"/>
      <c r="H123" s="1038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98"/>
      <c r="B124" s="1198"/>
      <c r="C124" s="1198"/>
      <c r="D124" s="1198"/>
      <c r="E124" s="1198"/>
      <c r="F124" s="1038"/>
      <c r="G124" s="1038"/>
      <c r="H124" s="1038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98"/>
      <c r="B125" s="1198"/>
      <c r="C125" s="1198"/>
      <c r="D125" s="1198"/>
      <c r="E125" s="1198"/>
      <c r="F125" s="1038"/>
      <c r="G125" s="1038"/>
      <c r="H125" s="1038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98"/>
      <c r="B126" s="1198"/>
      <c r="C126" s="1198"/>
      <c r="D126" s="1198"/>
      <c r="E126" s="1198"/>
      <c r="F126" s="1038"/>
      <c r="G126" s="1038"/>
      <c r="H126" s="1038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98"/>
      <c r="B127" s="1198"/>
      <c r="C127" s="1198"/>
      <c r="D127" s="1198"/>
      <c r="E127" s="1198"/>
      <c r="F127" s="1038"/>
      <c r="G127" s="1038"/>
      <c r="H127" s="1038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98"/>
      <c r="B128" s="1198"/>
      <c r="C128" s="1198"/>
      <c r="D128" s="1198"/>
      <c r="E128" s="1198"/>
      <c r="F128" s="1038"/>
      <c r="G128" s="1038"/>
      <c r="H128" s="1038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98"/>
      <c r="B129" s="1198"/>
      <c r="C129" s="1198"/>
      <c r="D129" s="1198"/>
      <c r="E129" s="1198"/>
      <c r="F129" s="1038"/>
      <c r="G129" s="1038"/>
      <c r="H129" s="1038"/>
      <c r="I129" s="28"/>
      <c r="J129" s="28"/>
      <c r="K129" s="36"/>
      <c r="L129" s="36"/>
      <c r="M129" s="36"/>
      <c r="N129" s="36"/>
      <c r="O129" s="36"/>
      <c r="P129" s="1191" t="e">
        <f>VLOOKUP(K130,選手リスト,3,FALSE)</f>
        <v>#N/A</v>
      </c>
      <c r="Q129" s="1191"/>
      <c r="R129" s="1191"/>
      <c r="S129" s="1191"/>
      <c r="T129" s="1191"/>
      <c r="U129" s="1191"/>
      <c r="V129" s="1191"/>
      <c r="W129" s="1191"/>
      <c r="X129" s="1191"/>
      <c r="Y129" s="1191"/>
      <c r="Z129" s="1191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1" t="e">
        <f>VLOOKUP(K130,選手リスト,9,FALSE)</f>
        <v>#N/A</v>
      </c>
      <c r="AL129" s="1191"/>
      <c r="AM129" s="1191"/>
      <c r="AN129" s="1146" t="e">
        <f>VLOOKUP(K130,選手リスト,6,FALSE)</f>
        <v>#N/A</v>
      </c>
      <c r="AO129" s="1146"/>
      <c r="AP129" s="1146"/>
      <c r="AQ129" s="1146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98"/>
      <c r="B130" s="1198"/>
      <c r="C130" s="1198"/>
      <c r="D130" s="1198"/>
      <c r="E130" s="1198"/>
      <c r="F130" s="1038"/>
      <c r="G130" s="1038"/>
      <c r="H130" s="1038"/>
      <c r="I130" s="18"/>
      <c r="J130" s="18"/>
      <c r="K130" s="1032">
        <v>39</v>
      </c>
      <c r="L130" s="1032"/>
      <c r="M130" s="1032"/>
      <c r="N130" s="1032"/>
      <c r="O130" s="36"/>
      <c r="P130" s="1191"/>
      <c r="Q130" s="1191"/>
      <c r="R130" s="1191"/>
      <c r="S130" s="1191"/>
      <c r="T130" s="1191"/>
      <c r="U130" s="1191"/>
      <c r="V130" s="1191"/>
      <c r="W130" s="1191"/>
      <c r="X130" s="1191"/>
      <c r="Y130" s="1191"/>
      <c r="Z130" s="1191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1"/>
      <c r="AL130" s="1191"/>
      <c r="AM130" s="1191"/>
      <c r="AN130" s="1146"/>
      <c r="AO130" s="1146"/>
      <c r="AP130" s="1146"/>
      <c r="AQ130" s="1146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98"/>
      <c r="B131" s="1198"/>
      <c r="C131" s="1198"/>
      <c r="D131" s="1198"/>
      <c r="E131" s="1198"/>
      <c r="F131" s="1038"/>
      <c r="G131" s="1038"/>
      <c r="H131" s="1038"/>
      <c r="I131" s="28"/>
      <c r="J131" s="28"/>
      <c r="K131" s="1032"/>
      <c r="L131" s="1032"/>
      <c r="M131" s="1032"/>
      <c r="N131" s="1032"/>
      <c r="O131" s="36"/>
      <c r="P131" s="1194" t="e">
        <f>VLOOKUP(K130,選手リスト,2,FALSE)</f>
        <v>#N/A</v>
      </c>
      <c r="Q131" s="1194"/>
      <c r="R131" s="1194"/>
      <c r="S131" s="1194"/>
      <c r="T131" s="1194"/>
      <c r="U131" s="1194"/>
      <c r="V131" s="1194"/>
      <c r="W131" s="1194"/>
      <c r="X131" s="1194"/>
      <c r="Y131" s="1194"/>
      <c r="Z131" s="1194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1"/>
      <c r="AL131" s="1191"/>
      <c r="AM131" s="1191"/>
      <c r="AN131" s="1146"/>
      <c r="AO131" s="1146"/>
      <c r="AP131" s="1146"/>
      <c r="AQ131" s="1146"/>
      <c r="AT131" s="6"/>
      <c r="AU131" s="16"/>
      <c r="AV131" s="16"/>
    </row>
    <row r="132" spans="1:75" ht="4.5" customHeight="1" x14ac:dyDescent="0.2">
      <c r="A132" s="1198"/>
      <c r="B132" s="1198"/>
      <c r="C132" s="1198"/>
      <c r="D132" s="1198"/>
      <c r="E132" s="1198"/>
      <c r="F132" s="1038"/>
      <c r="G132" s="1038"/>
      <c r="H132" s="1038"/>
      <c r="I132" s="36"/>
      <c r="J132" s="36"/>
      <c r="K132" s="1032"/>
      <c r="L132" s="1032"/>
      <c r="M132" s="1032"/>
      <c r="N132" s="1032"/>
      <c r="O132" s="36"/>
      <c r="P132" s="1194"/>
      <c r="Q132" s="1194"/>
      <c r="R132" s="1194"/>
      <c r="S132" s="1194"/>
      <c r="T132" s="1194"/>
      <c r="U132" s="1194"/>
      <c r="V132" s="1194"/>
      <c r="W132" s="1194"/>
      <c r="X132" s="1194"/>
      <c r="Y132" s="1194"/>
      <c r="Z132" s="1194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5" t="e">
        <f>VLOOKUP(K130,選手リスト,10,FALSE)</f>
        <v>#N/A</v>
      </c>
      <c r="AL132" s="1195"/>
      <c r="AM132" s="1195"/>
      <c r="AN132" s="1146"/>
      <c r="AO132" s="1146"/>
      <c r="AP132" s="1146"/>
      <c r="AQ132" s="1146"/>
      <c r="AV132" s="16"/>
    </row>
    <row r="133" spans="1:75" ht="4.5" customHeight="1" x14ac:dyDescent="0.2">
      <c r="A133" s="1198"/>
      <c r="B133" s="1198"/>
      <c r="C133" s="1198"/>
      <c r="D133" s="1198"/>
      <c r="E133" s="1198"/>
      <c r="F133" s="1038"/>
      <c r="G133" s="1038"/>
      <c r="H133" s="1038"/>
      <c r="I133" s="36"/>
      <c r="J133" s="36"/>
      <c r="K133" s="1032"/>
      <c r="L133" s="1032"/>
      <c r="M133" s="1032"/>
      <c r="N133" s="1032"/>
      <c r="O133" s="36"/>
      <c r="P133" s="1194"/>
      <c r="Q133" s="1194"/>
      <c r="R133" s="1194"/>
      <c r="S133" s="1194"/>
      <c r="T133" s="1194"/>
      <c r="U133" s="1194"/>
      <c r="V133" s="1194"/>
      <c r="W133" s="1194"/>
      <c r="X133" s="1194"/>
      <c r="Y133" s="1194"/>
      <c r="Z133" s="1194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5"/>
      <c r="AL133" s="1195"/>
      <c r="AM133" s="1195"/>
      <c r="AN133" s="1146"/>
      <c r="AO133" s="1146"/>
      <c r="AP133" s="1146"/>
      <c r="AQ133" s="1146"/>
      <c r="AV133" s="16"/>
    </row>
    <row r="134" spans="1:75" ht="4.5" customHeight="1" x14ac:dyDescent="0.2">
      <c r="A134" s="1198"/>
      <c r="B134" s="1198"/>
      <c r="C134" s="1198"/>
      <c r="D134" s="1198"/>
      <c r="E134" s="1198"/>
      <c r="F134" s="1038"/>
      <c r="G134" s="1038"/>
      <c r="H134" s="1038"/>
      <c r="I134" s="36"/>
      <c r="J134" s="36"/>
      <c r="K134" s="36"/>
      <c r="L134" s="36"/>
      <c r="M134" s="36"/>
      <c r="N134" s="36"/>
      <c r="O134" s="36"/>
      <c r="P134" s="1194"/>
      <c r="Q134" s="1194"/>
      <c r="R134" s="1194"/>
      <c r="S134" s="1194"/>
      <c r="T134" s="1194"/>
      <c r="U134" s="1194"/>
      <c r="V134" s="1194"/>
      <c r="W134" s="1194"/>
      <c r="X134" s="1194"/>
      <c r="Y134" s="1194"/>
      <c r="Z134" s="1194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5"/>
      <c r="AL134" s="1195"/>
      <c r="AM134" s="1195"/>
      <c r="AN134" s="1146"/>
      <c r="AO134" s="1146"/>
      <c r="AP134" s="1146"/>
      <c r="AQ134" s="1146"/>
      <c r="AV134" s="16"/>
    </row>
    <row r="135" spans="1:75" ht="4.5" customHeight="1" x14ac:dyDescent="0.2">
      <c r="A135" s="1198"/>
      <c r="B135" s="1198"/>
      <c r="C135" s="1198"/>
      <c r="D135" s="1198"/>
      <c r="E135" s="1198"/>
      <c r="F135" s="1038"/>
      <c r="G135" s="1038"/>
      <c r="H135" s="1038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98"/>
      <c r="B136" s="1198"/>
      <c r="C136" s="1198"/>
      <c r="D136" s="1198"/>
      <c r="E136" s="1198"/>
      <c r="F136" s="1038"/>
      <c r="G136" s="1038"/>
      <c r="H136" s="1038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98"/>
      <c r="B137" s="1198"/>
      <c r="C137" s="1198"/>
      <c r="D137" s="1198"/>
      <c r="E137" s="1198"/>
      <c r="F137" s="1038"/>
      <c r="G137" s="1038"/>
      <c r="H137" s="1038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98"/>
      <c r="B138" s="1198"/>
      <c r="C138" s="1198"/>
      <c r="D138" s="1198"/>
      <c r="E138" s="1198"/>
      <c r="F138" s="1038"/>
      <c r="G138" s="1038"/>
      <c r="H138" s="1038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1" t="e">
        <f>VLOOKUP(K144,選手リスト,3,FALSE)</f>
        <v>#N/A</v>
      </c>
      <c r="Q143" s="1191"/>
      <c r="R143" s="1191"/>
      <c r="S143" s="1191"/>
      <c r="T143" s="1191"/>
      <c r="U143" s="1191"/>
      <c r="V143" s="1191"/>
      <c r="W143" s="1191"/>
      <c r="X143" s="1191"/>
      <c r="Y143" s="1191"/>
      <c r="Z143" s="1191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1" t="e">
        <f>VLOOKUP(K144,選手リスト,9,FALSE)</f>
        <v>#N/A</v>
      </c>
      <c r="AL143" s="1191"/>
      <c r="AM143" s="1191"/>
      <c r="AN143" s="1146" t="e">
        <f>VLOOKUP(K144,選手リスト,6,FALSE)</f>
        <v>#N/A</v>
      </c>
      <c r="AO143" s="1146"/>
      <c r="AP143" s="1146"/>
      <c r="AQ143" s="1146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32">
        <v>40</v>
      </c>
      <c r="L144" s="1032"/>
      <c r="M144" s="1032"/>
      <c r="N144" s="1032"/>
      <c r="O144" s="36"/>
      <c r="P144" s="1191"/>
      <c r="Q144" s="1191"/>
      <c r="R144" s="1191"/>
      <c r="S144" s="1191"/>
      <c r="T144" s="1191"/>
      <c r="U144" s="1191"/>
      <c r="V144" s="1191"/>
      <c r="W144" s="1191"/>
      <c r="X144" s="1191"/>
      <c r="Y144" s="1191"/>
      <c r="Z144" s="1191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1"/>
      <c r="AL144" s="1191"/>
      <c r="AM144" s="1191"/>
      <c r="AN144" s="1146"/>
      <c r="AO144" s="1146"/>
      <c r="AP144" s="1146"/>
      <c r="AQ144" s="1146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32"/>
      <c r="L145" s="1032"/>
      <c r="M145" s="1032"/>
      <c r="N145" s="1032"/>
      <c r="O145" s="36"/>
      <c r="P145" s="1194" t="e">
        <f>VLOOKUP(K144,選手リスト,2,FALSE)</f>
        <v>#N/A</v>
      </c>
      <c r="Q145" s="1194"/>
      <c r="R145" s="1194"/>
      <c r="S145" s="1194"/>
      <c r="T145" s="1194"/>
      <c r="U145" s="1194"/>
      <c r="V145" s="1194"/>
      <c r="W145" s="1194"/>
      <c r="X145" s="1194"/>
      <c r="Y145" s="1194"/>
      <c r="Z145" s="1194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1"/>
      <c r="AL145" s="1191"/>
      <c r="AM145" s="1191"/>
      <c r="AN145" s="1146"/>
      <c r="AO145" s="1146"/>
      <c r="AP145" s="1146"/>
      <c r="AQ145" s="1146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32"/>
      <c r="L146" s="1032"/>
      <c r="M146" s="1032"/>
      <c r="N146" s="1032"/>
      <c r="O146" s="36"/>
      <c r="P146" s="1194"/>
      <c r="Q146" s="1194"/>
      <c r="R146" s="1194"/>
      <c r="S146" s="1194"/>
      <c r="T146" s="1194"/>
      <c r="U146" s="1194"/>
      <c r="V146" s="1194"/>
      <c r="W146" s="1194"/>
      <c r="X146" s="1194"/>
      <c r="Y146" s="1194"/>
      <c r="Z146" s="1194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5" t="e">
        <f>VLOOKUP(K144,選手リスト,10,FALSE)</f>
        <v>#N/A</v>
      </c>
      <c r="AL146" s="1195"/>
      <c r="AM146" s="1195"/>
      <c r="AN146" s="1146"/>
      <c r="AO146" s="1146"/>
      <c r="AP146" s="1146"/>
      <c r="AQ146" s="1146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32"/>
      <c r="L147" s="1032"/>
      <c r="M147" s="1032"/>
      <c r="N147" s="1032"/>
      <c r="O147" s="36"/>
      <c r="P147" s="1194"/>
      <c r="Q147" s="1194"/>
      <c r="R147" s="1194"/>
      <c r="S147" s="1194"/>
      <c r="T147" s="1194"/>
      <c r="U147" s="1194"/>
      <c r="V147" s="1194"/>
      <c r="W147" s="1194"/>
      <c r="X147" s="1194"/>
      <c r="Y147" s="1194"/>
      <c r="Z147" s="1194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5"/>
      <c r="AL147" s="1195"/>
      <c r="AM147" s="1195"/>
      <c r="AN147" s="1146"/>
      <c r="AO147" s="1146"/>
      <c r="AP147" s="1146"/>
      <c r="AQ147" s="1146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4"/>
      <c r="Q148" s="1194"/>
      <c r="R148" s="1194"/>
      <c r="S148" s="1194"/>
      <c r="T148" s="1194"/>
      <c r="U148" s="1194"/>
      <c r="V148" s="1194"/>
      <c r="W148" s="1194"/>
      <c r="X148" s="1194"/>
      <c r="Y148" s="1194"/>
      <c r="Z148" s="1194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5"/>
      <c r="AL148" s="1195"/>
      <c r="AM148" s="1195"/>
      <c r="AN148" s="1146"/>
      <c r="AO148" s="1146"/>
      <c r="AP148" s="1146"/>
      <c r="AQ148" s="1146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36"/>
      <c r="I197" s="1036"/>
      <c r="J197" s="1036"/>
      <c r="K197" s="1036"/>
      <c r="L197" s="1036">
        <v>31</v>
      </c>
      <c r="M197" s="1036"/>
      <c r="N197" s="1036"/>
      <c r="O197" s="1036"/>
      <c r="P197" s="1036"/>
      <c r="Q197" s="1036">
        <v>32</v>
      </c>
      <c r="R197" s="1036"/>
      <c r="S197" s="1036"/>
      <c r="T197" s="1036"/>
      <c r="U197" s="1036"/>
      <c r="V197" s="1036">
        <v>33</v>
      </c>
      <c r="W197" s="1036"/>
      <c r="X197" s="1036"/>
      <c r="Y197" s="1036"/>
      <c r="Z197" s="1036"/>
      <c r="AA197" s="1036">
        <v>34</v>
      </c>
      <c r="AB197" s="1036"/>
      <c r="AC197" s="1036"/>
      <c r="AD197" s="1036"/>
      <c r="AE197" s="1036"/>
      <c r="AF197" s="1036">
        <v>35</v>
      </c>
      <c r="AG197" s="1036"/>
      <c r="AH197" s="1036"/>
      <c r="AI197" s="1036"/>
      <c r="AJ197" s="1036"/>
      <c r="AK197" s="1036">
        <v>36</v>
      </c>
      <c r="AL197" s="1036"/>
      <c r="AM197" s="1036"/>
      <c r="AN197" s="1036"/>
      <c r="AO197" s="1036"/>
      <c r="AP197" s="1036">
        <v>37</v>
      </c>
      <c r="AQ197" s="1036"/>
      <c r="AR197" s="1036"/>
      <c r="AS197" s="1036"/>
      <c r="AT197" s="1036"/>
      <c r="AU197" s="1036">
        <v>38</v>
      </c>
      <c r="AV197" s="1036"/>
      <c r="AW197" s="1036"/>
      <c r="AX197" s="1036"/>
      <c r="AY197" s="1036"/>
      <c r="AZ197" s="1036">
        <v>39</v>
      </c>
      <c r="BA197" s="1036"/>
      <c r="BB197" s="1036"/>
      <c r="BC197" s="1036"/>
      <c r="BD197" s="1036"/>
      <c r="BE197" s="1036">
        <v>40</v>
      </c>
      <c r="BF197" s="1036"/>
      <c r="BG197" s="1036"/>
      <c r="BH197" s="1036"/>
      <c r="BI197" s="1036"/>
      <c r="BJ197" s="1036">
        <v>41</v>
      </c>
      <c r="BK197" s="1036"/>
      <c r="BL197" s="1036"/>
      <c r="BM197" s="1036"/>
      <c r="BN197" s="1036"/>
      <c r="BO197" s="1036">
        <v>42</v>
      </c>
      <c r="BP197" s="1036"/>
      <c r="BQ197" s="1036"/>
      <c r="BR197" s="1036"/>
      <c r="BS197" s="1036"/>
    </row>
    <row r="198" spans="8:71" ht="4.5" customHeight="1" x14ac:dyDescent="0.2">
      <c r="H198" s="1036"/>
      <c r="I198" s="1036"/>
      <c r="J198" s="1036"/>
      <c r="K198" s="1036"/>
      <c r="L198" s="1036"/>
      <c r="M198" s="1036"/>
      <c r="N198" s="1036"/>
      <c r="O198" s="1036"/>
      <c r="P198" s="1036"/>
      <c r="Q198" s="1036"/>
      <c r="R198" s="1036"/>
      <c r="S198" s="1036"/>
      <c r="T198" s="1036"/>
      <c r="U198" s="1036"/>
      <c r="V198" s="1036"/>
      <c r="W198" s="1036"/>
      <c r="X198" s="1036"/>
      <c r="Y198" s="1036"/>
      <c r="Z198" s="1036"/>
      <c r="AA198" s="1036"/>
      <c r="AB198" s="1036"/>
      <c r="AC198" s="1036"/>
      <c r="AD198" s="1036"/>
      <c r="AE198" s="1036"/>
      <c r="AF198" s="1036"/>
      <c r="AG198" s="1036"/>
      <c r="AH198" s="1036"/>
      <c r="AI198" s="1036"/>
      <c r="AJ198" s="1036"/>
      <c r="AK198" s="1036"/>
      <c r="AL198" s="1036"/>
      <c r="AM198" s="1036"/>
      <c r="AN198" s="1036"/>
      <c r="AO198" s="1036"/>
      <c r="AP198" s="1036"/>
      <c r="AQ198" s="1036"/>
      <c r="AR198" s="1036"/>
      <c r="AS198" s="1036"/>
      <c r="AT198" s="1036"/>
      <c r="AU198" s="1036"/>
      <c r="AV198" s="1036"/>
      <c r="AW198" s="1036"/>
      <c r="AX198" s="1036"/>
      <c r="AY198" s="1036"/>
      <c r="AZ198" s="1036"/>
      <c r="BA198" s="1036"/>
      <c r="BB198" s="1036"/>
      <c r="BC198" s="1036"/>
      <c r="BD198" s="1036"/>
      <c r="BE198" s="1036"/>
      <c r="BF198" s="1036"/>
      <c r="BG198" s="1036"/>
      <c r="BH198" s="1036"/>
      <c r="BI198" s="1036"/>
      <c r="BJ198" s="1036"/>
      <c r="BK198" s="1036"/>
      <c r="BL198" s="1036"/>
      <c r="BM198" s="1036"/>
      <c r="BN198" s="1036"/>
      <c r="BO198" s="1036"/>
      <c r="BP198" s="1036"/>
      <c r="BQ198" s="1036"/>
      <c r="BR198" s="1036"/>
      <c r="BS198" s="1036"/>
    </row>
    <row r="199" spans="8:71" ht="4.5" customHeight="1" x14ac:dyDescent="0.2">
      <c r="H199" s="1196"/>
      <c r="I199" s="1196"/>
      <c r="J199" s="1196"/>
      <c r="K199" s="1196"/>
      <c r="L199" s="1196"/>
      <c r="M199" s="1196"/>
      <c r="N199" s="1196"/>
      <c r="O199" s="1196"/>
      <c r="P199" s="1196"/>
      <c r="Q199" s="1196"/>
      <c r="R199" s="1196"/>
      <c r="S199" s="1196"/>
      <c r="T199" s="1196"/>
      <c r="U199" s="1196"/>
      <c r="V199" s="1196"/>
      <c r="W199" s="1196"/>
      <c r="X199" s="1196"/>
      <c r="Y199" s="1196"/>
      <c r="Z199" s="1196"/>
      <c r="AA199" s="1196"/>
      <c r="AB199" s="1196"/>
      <c r="AC199" s="1196"/>
      <c r="AD199" s="1196"/>
      <c r="AE199" s="1196"/>
      <c r="AF199" s="1196"/>
      <c r="AG199" s="1196"/>
      <c r="AH199" s="1196"/>
      <c r="AI199" s="1196"/>
      <c r="AJ199" s="1196"/>
      <c r="AK199" s="1196"/>
      <c r="AL199" s="1196"/>
      <c r="AM199" s="1196"/>
      <c r="AN199" s="1196"/>
      <c r="AO199" s="1196"/>
      <c r="AP199" s="1196"/>
      <c r="AQ199" s="1196"/>
      <c r="AR199" s="1196"/>
      <c r="AS199" s="1196"/>
      <c r="AT199" s="1196"/>
      <c r="AU199" s="1196"/>
      <c r="AV199" s="1196"/>
      <c r="AW199" s="1196"/>
      <c r="AX199" s="1196"/>
      <c r="AY199" s="1196"/>
      <c r="AZ199" s="1196"/>
      <c r="BA199" s="1196"/>
      <c r="BB199" s="1196"/>
      <c r="BC199" s="1196"/>
      <c r="BD199" s="1196"/>
      <c r="BE199" s="1196"/>
      <c r="BF199" s="1196"/>
      <c r="BG199" s="1196"/>
      <c r="BH199" s="1196"/>
      <c r="BI199" s="1196"/>
      <c r="BJ199" s="1196"/>
      <c r="BK199" s="1196"/>
      <c r="BL199" s="1196"/>
      <c r="BM199" s="1196"/>
      <c r="BN199" s="1196"/>
      <c r="BO199" s="1196"/>
      <c r="BP199" s="1196"/>
      <c r="BQ199" s="1196"/>
      <c r="BR199" s="1196"/>
      <c r="BS199" s="1196"/>
    </row>
    <row r="200" spans="8:71" ht="4.5" customHeight="1" x14ac:dyDescent="0.2">
      <c r="H200" s="1196"/>
      <c r="I200" s="1196"/>
      <c r="J200" s="1196"/>
      <c r="K200" s="1196"/>
      <c r="L200" s="1196"/>
      <c r="M200" s="1196"/>
      <c r="N200" s="1196"/>
      <c r="O200" s="1196"/>
      <c r="P200" s="1196"/>
      <c r="Q200" s="1196"/>
      <c r="R200" s="1196"/>
      <c r="S200" s="1196"/>
      <c r="T200" s="1196"/>
      <c r="U200" s="1196"/>
      <c r="V200" s="1196"/>
      <c r="W200" s="1196"/>
      <c r="X200" s="1196"/>
      <c r="Y200" s="1196"/>
      <c r="Z200" s="1196"/>
      <c r="AA200" s="1196"/>
      <c r="AB200" s="1196"/>
      <c r="AC200" s="1196"/>
      <c r="AD200" s="1196"/>
      <c r="AE200" s="1196"/>
      <c r="AF200" s="1196"/>
      <c r="AG200" s="1196"/>
      <c r="AH200" s="1196"/>
      <c r="AI200" s="1196"/>
      <c r="AJ200" s="1196"/>
      <c r="AK200" s="1196"/>
      <c r="AL200" s="1196"/>
      <c r="AM200" s="1196"/>
      <c r="AN200" s="1196"/>
      <c r="AO200" s="1196"/>
      <c r="AP200" s="1196"/>
      <c r="AQ200" s="1196"/>
      <c r="AR200" s="1196"/>
      <c r="AS200" s="1196"/>
      <c r="AT200" s="1196"/>
      <c r="AU200" s="1196"/>
      <c r="AV200" s="1196"/>
      <c r="AW200" s="1196"/>
      <c r="AX200" s="1196"/>
      <c r="AY200" s="1196"/>
      <c r="AZ200" s="1196"/>
      <c r="BA200" s="1196"/>
      <c r="BB200" s="1196"/>
      <c r="BC200" s="1196"/>
      <c r="BD200" s="1196"/>
      <c r="BE200" s="1196"/>
      <c r="BF200" s="1196"/>
      <c r="BG200" s="1196"/>
      <c r="BH200" s="1196"/>
      <c r="BI200" s="1196"/>
      <c r="BJ200" s="1196"/>
      <c r="BK200" s="1196"/>
      <c r="BL200" s="1196"/>
      <c r="BM200" s="1196"/>
      <c r="BN200" s="1196"/>
      <c r="BO200" s="1196"/>
      <c r="BP200" s="1196"/>
      <c r="BQ200" s="1196"/>
      <c r="BR200" s="1196"/>
      <c r="BS200" s="1196"/>
    </row>
    <row r="201" spans="8:71" ht="4.5" customHeight="1" x14ac:dyDescent="0.2">
      <c r="H201" s="1196"/>
      <c r="I201" s="1196"/>
      <c r="J201" s="1196"/>
      <c r="K201" s="1196"/>
      <c r="L201" s="1196"/>
      <c r="M201" s="1196"/>
      <c r="N201" s="1196"/>
      <c r="O201" s="1196"/>
      <c r="P201" s="1196"/>
      <c r="Q201" s="1196"/>
      <c r="R201" s="1196"/>
      <c r="S201" s="1196"/>
      <c r="T201" s="1196"/>
      <c r="U201" s="1196"/>
      <c r="V201" s="1196"/>
      <c r="W201" s="1196"/>
      <c r="X201" s="1196"/>
      <c r="Y201" s="1196"/>
      <c r="Z201" s="1196"/>
      <c r="AA201" s="1196"/>
      <c r="AB201" s="1196"/>
      <c r="AC201" s="1196"/>
      <c r="AD201" s="1196"/>
      <c r="AE201" s="1196"/>
      <c r="AF201" s="1196"/>
      <c r="AG201" s="1196"/>
      <c r="AH201" s="1196"/>
      <c r="AI201" s="1196"/>
      <c r="AJ201" s="1196"/>
      <c r="AK201" s="1196"/>
      <c r="AL201" s="1196"/>
      <c r="AM201" s="1196"/>
      <c r="AN201" s="1196"/>
      <c r="AO201" s="1196"/>
      <c r="AP201" s="1196"/>
      <c r="AQ201" s="1196"/>
      <c r="AR201" s="1196"/>
      <c r="AS201" s="1196"/>
      <c r="AT201" s="1196"/>
      <c r="AU201" s="1196"/>
      <c r="AV201" s="1196"/>
      <c r="AW201" s="1196"/>
      <c r="AX201" s="1196"/>
      <c r="AY201" s="1196"/>
      <c r="AZ201" s="1196"/>
      <c r="BA201" s="1196"/>
      <c r="BB201" s="1196"/>
      <c r="BC201" s="1196"/>
      <c r="BD201" s="1196"/>
      <c r="BE201" s="1196"/>
      <c r="BF201" s="1196"/>
      <c r="BG201" s="1196"/>
      <c r="BH201" s="1196"/>
      <c r="BI201" s="1196"/>
      <c r="BJ201" s="1196"/>
      <c r="BK201" s="1196"/>
      <c r="BL201" s="1196"/>
      <c r="BM201" s="1196"/>
      <c r="BN201" s="1196"/>
      <c r="BO201" s="1196"/>
      <c r="BP201" s="1196"/>
      <c r="BQ201" s="1196"/>
      <c r="BR201" s="1196"/>
      <c r="BS201" s="1196"/>
    </row>
    <row r="202" spans="8:71" ht="4.5" customHeight="1" x14ac:dyDescent="0.2">
      <c r="H202" s="1196"/>
      <c r="I202" s="1196"/>
      <c r="J202" s="1196"/>
      <c r="K202" s="1196"/>
      <c r="L202" s="1196"/>
      <c r="M202" s="1196"/>
      <c r="N202" s="1196"/>
      <c r="O202" s="1196"/>
      <c r="P202" s="1196"/>
      <c r="Q202" s="1196"/>
      <c r="R202" s="1196"/>
      <c r="S202" s="1196"/>
      <c r="T202" s="1196"/>
      <c r="U202" s="1196"/>
      <c r="V202" s="1196"/>
      <c r="W202" s="1196"/>
      <c r="X202" s="1196"/>
      <c r="Y202" s="1196"/>
      <c r="Z202" s="1196"/>
      <c r="AA202" s="1196"/>
      <c r="AB202" s="1196"/>
      <c r="AC202" s="1196"/>
      <c r="AD202" s="1196"/>
      <c r="AE202" s="1196"/>
      <c r="AF202" s="1196"/>
      <c r="AG202" s="1196"/>
      <c r="AH202" s="1196"/>
      <c r="AI202" s="1196"/>
      <c r="AJ202" s="1196"/>
      <c r="AK202" s="1196"/>
      <c r="AL202" s="1196"/>
      <c r="AM202" s="1196"/>
      <c r="AN202" s="1196"/>
      <c r="AO202" s="1196"/>
      <c r="AP202" s="1196"/>
      <c r="AQ202" s="1196"/>
      <c r="AR202" s="1196"/>
      <c r="AS202" s="1196"/>
      <c r="AT202" s="1196"/>
      <c r="AU202" s="1196"/>
      <c r="AV202" s="1196"/>
      <c r="AW202" s="1196"/>
      <c r="AX202" s="1196"/>
      <c r="AY202" s="1196"/>
      <c r="AZ202" s="1196"/>
      <c r="BA202" s="1196"/>
      <c r="BB202" s="1196"/>
      <c r="BC202" s="1196"/>
      <c r="BD202" s="1196"/>
      <c r="BE202" s="1196"/>
      <c r="BF202" s="1196"/>
      <c r="BG202" s="1196"/>
      <c r="BH202" s="1196"/>
      <c r="BI202" s="1196"/>
      <c r="BJ202" s="1196"/>
      <c r="BK202" s="1196"/>
      <c r="BL202" s="1196"/>
      <c r="BM202" s="1196"/>
      <c r="BN202" s="1196"/>
      <c r="BO202" s="1196"/>
      <c r="BP202" s="1196"/>
      <c r="BQ202" s="1196"/>
      <c r="BR202" s="1196"/>
      <c r="BS202" s="1196"/>
    </row>
    <row r="203" spans="8:71" ht="4.5" customHeight="1" x14ac:dyDescent="0.2">
      <c r="H203" s="1196"/>
      <c r="I203" s="1196"/>
      <c r="J203" s="1196"/>
      <c r="K203" s="1196"/>
      <c r="L203" s="1196"/>
      <c r="M203" s="1196"/>
      <c r="N203" s="1196"/>
      <c r="O203" s="1196"/>
      <c r="P203" s="1196"/>
      <c r="Q203" s="1196"/>
      <c r="R203" s="1196"/>
      <c r="S203" s="1196"/>
      <c r="T203" s="1196"/>
      <c r="U203" s="1196"/>
      <c r="V203" s="1196"/>
      <c r="W203" s="1196"/>
      <c r="X203" s="1196"/>
      <c r="Y203" s="1196"/>
      <c r="Z203" s="1196"/>
      <c r="AA203" s="1196"/>
      <c r="AB203" s="1196"/>
      <c r="AC203" s="1196"/>
      <c r="AD203" s="1196"/>
      <c r="AE203" s="1196"/>
      <c r="AF203" s="1196"/>
      <c r="AG203" s="1196"/>
      <c r="AH203" s="1196"/>
      <c r="AI203" s="1196"/>
      <c r="AJ203" s="1196"/>
      <c r="AK203" s="1196"/>
      <c r="AL203" s="1196"/>
      <c r="AM203" s="1196"/>
      <c r="AN203" s="1196"/>
      <c r="AO203" s="1196"/>
      <c r="AP203" s="1196"/>
      <c r="AQ203" s="1196"/>
      <c r="AR203" s="1196"/>
      <c r="AS203" s="1196"/>
      <c r="AT203" s="1196"/>
      <c r="AU203" s="1196"/>
      <c r="AV203" s="1196"/>
      <c r="AW203" s="1196"/>
      <c r="AX203" s="1196"/>
      <c r="AY203" s="1196"/>
      <c r="AZ203" s="1196"/>
      <c r="BA203" s="1196"/>
      <c r="BB203" s="1196"/>
      <c r="BC203" s="1196"/>
      <c r="BD203" s="1196"/>
      <c r="BE203" s="1196"/>
      <c r="BF203" s="1196"/>
      <c r="BG203" s="1196"/>
      <c r="BH203" s="1196"/>
      <c r="BI203" s="1196"/>
      <c r="BJ203" s="1196"/>
      <c r="BK203" s="1196"/>
      <c r="BL203" s="1196"/>
      <c r="BM203" s="1196"/>
      <c r="BN203" s="1196"/>
      <c r="BO203" s="1196"/>
      <c r="BP203" s="1196"/>
      <c r="BQ203" s="1196"/>
      <c r="BR203" s="1196"/>
      <c r="BS203" s="1196"/>
    </row>
    <row r="204" spans="8:71" ht="4.5" customHeight="1" x14ac:dyDescent="0.2">
      <c r="H204" s="1196"/>
      <c r="I204" s="1196"/>
      <c r="J204" s="1196"/>
      <c r="K204" s="1196"/>
      <c r="L204" s="1196"/>
      <c r="M204" s="1196"/>
      <c r="N204" s="1196"/>
      <c r="O204" s="1196"/>
      <c r="P204" s="1196"/>
      <c r="Q204" s="1196"/>
      <c r="R204" s="1196"/>
      <c r="S204" s="1196"/>
      <c r="T204" s="1196"/>
      <c r="U204" s="1196"/>
      <c r="V204" s="1196"/>
      <c r="W204" s="1196"/>
      <c r="X204" s="1196"/>
      <c r="Y204" s="1196"/>
      <c r="Z204" s="1196"/>
      <c r="AA204" s="1196"/>
      <c r="AB204" s="1196"/>
      <c r="AC204" s="1196"/>
      <c r="AD204" s="1196"/>
      <c r="AE204" s="1196"/>
      <c r="AF204" s="1196"/>
      <c r="AG204" s="1196"/>
      <c r="AH204" s="1196"/>
      <c r="AI204" s="1196"/>
      <c r="AJ204" s="1196"/>
      <c r="AK204" s="1196"/>
      <c r="AL204" s="1196"/>
      <c r="AM204" s="1196"/>
      <c r="AN204" s="1196"/>
      <c r="AO204" s="1196"/>
      <c r="AP204" s="1196"/>
      <c r="AQ204" s="1196"/>
      <c r="AR204" s="1196"/>
      <c r="AS204" s="1196"/>
      <c r="AT204" s="1196"/>
      <c r="AU204" s="1196"/>
      <c r="AV204" s="1196"/>
      <c r="AW204" s="1196"/>
      <c r="AX204" s="1196"/>
      <c r="AY204" s="1196"/>
      <c r="AZ204" s="1196"/>
      <c r="BA204" s="1196"/>
      <c r="BB204" s="1196"/>
      <c r="BC204" s="1196"/>
      <c r="BD204" s="1196"/>
      <c r="BE204" s="1196"/>
      <c r="BF204" s="1196"/>
      <c r="BG204" s="1196"/>
      <c r="BH204" s="1196"/>
      <c r="BI204" s="1196"/>
      <c r="BJ204" s="1196"/>
      <c r="BK204" s="1196"/>
      <c r="BL204" s="1196"/>
      <c r="BM204" s="1196"/>
      <c r="BN204" s="1196"/>
      <c r="BO204" s="1196"/>
      <c r="BP204" s="1196"/>
      <c r="BQ204" s="1196"/>
      <c r="BR204" s="1196"/>
      <c r="BS204" s="1196"/>
    </row>
    <row r="205" spans="8:71" ht="4.5" customHeight="1" x14ac:dyDescent="0.2">
      <c r="H205" s="1196"/>
      <c r="I205" s="1196"/>
      <c r="J205" s="1196"/>
      <c r="K205" s="1196"/>
      <c r="L205" s="1196"/>
      <c r="M205" s="1196"/>
      <c r="N205" s="1196"/>
      <c r="O205" s="1196"/>
      <c r="P205" s="1196"/>
      <c r="Q205" s="1196"/>
      <c r="R205" s="1196"/>
      <c r="S205" s="1196"/>
      <c r="T205" s="1196"/>
      <c r="U205" s="1196"/>
      <c r="V205" s="1196"/>
      <c r="W205" s="1196"/>
      <c r="X205" s="1196"/>
      <c r="Y205" s="1196"/>
      <c r="Z205" s="1196"/>
      <c r="AA205" s="1196"/>
      <c r="AB205" s="1196"/>
      <c r="AC205" s="1196"/>
      <c r="AD205" s="1196"/>
      <c r="AE205" s="1196"/>
      <c r="AF205" s="1196"/>
      <c r="AG205" s="1196"/>
      <c r="AH205" s="1196"/>
      <c r="AI205" s="1196"/>
      <c r="AJ205" s="1196"/>
      <c r="AK205" s="1196"/>
      <c r="AL205" s="1196"/>
      <c r="AM205" s="1196"/>
      <c r="AN205" s="1196"/>
      <c r="AO205" s="1196"/>
      <c r="AP205" s="1196"/>
      <c r="AQ205" s="1196"/>
      <c r="AR205" s="1196"/>
      <c r="AS205" s="1196"/>
      <c r="AT205" s="1196"/>
      <c r="AU205" s="1196"/>
      <c r="AV205" s="1196"/>
      <c r="AW205" s="1196"/>
      <c r="AX205" s="1196"/>
      <c r="AY205" s="1196"/>
      <c r="AZ205" s="1196"/>
      <c r="BA205" s="1196"/>
      <c r="BB205" s="1196"/>
      <c r="BC205" s="1196"/>
      <c r="BD205" s="1196"/>
      <c r="BE205" s="1196"/>
      <c r="BF205" s="1196"/>
      <c r="BG205" s="1196"/>
      <c r="BH205" s="1196"/>
      <c r="BI205" s="1196"/>
      <c r="BJ205" s="1196"/>
      <c r="BK205" s="1196"/>
      <c r="BL205" s="1196"/>
      <c r="BM205" s="1196"/>
      <c r="BN205" s="1196"/>
      <c r="BO205" s="1196"/>
      <c r="BP205" s="1196"/>
      <c r="BQ205" s="1196"/>
      <c r="BR205" s="1196"/>
      <c r="BS205" s="1196"/>
    </row>
    <row r="206" spans="8:71" ht="4.5" customHeight="1" x14ac:dyDescent="0.2">
      <c r="H206" s="1196"/>
      <c r="I206" s="1196"/>
      <c r="J206" s="1196"/>
      <c r="K206" s="1196"/>
      <c r="L206" s="1196"/>
      <c r="M206" s="1196"/>
      <c r="N206" s="1196"/>
      <c r="O206" s="1196"/>
      <c r="P206" s="1196"/>
      <c r="Q206" s="1196"/>
      <c r="R206" s="1196"/>
      <c r="S206" s="1196"/>
      <c r="T206" s="1196"/>
      <c r="U206" s="1196"/>
      <c r="V206" s="1196"/>
      <c r="W206" s="1196"/>
      <c r="X206" s="1196"/>
      <c r="Y206" s="1196"/>
      <c r="Z206" s="1196"/>
      <c r="AA206" s="1196"/>
      <c r="AB206" s="1196"/>
      <c r="AC206" s="1196"/>
      <c r="AD206" s="1196"/>
      <c r="AE206" s="1196"/>
      <c r="AF206" s="1196"/>
      <c r="AG206" s="1196"/>
      <c r="AH206" s="1196"/>
      <c r="AI206" s="1196"/>
      <c r="AJ206" s="1196"/>
      <c r="AK206" s="1196"/>
      <c r="AL206" s="1196"/>
      <c r="AM206" s="1196"/>
      <c r="AN206" s="1196"/>
      <c r="AO206" s="1196"/>
      <c r="AP206" s="1196"/>
      <c r="AQ206" s="1196"/>
      <c r="AR206" s="1196"/>
      <c r="AS206" s="1196"/>
      <c r="AT206" s="1196"/>
      <c r="AU206" s="1196"/>
      <c r="AV206" s="1196"/>
      <c r="AW206" s="1196"/>
      <c r="AX206" s="1196"/>
      <c r="AY206" s="1196"/>
      <c r="AZ206" s="1196"/>
      <c r="BA206" s="1196"/>
      <c r="BB206" s="1196"/>
      <c r="BC206" s="1196"/>
      <c r="BD206" s="1196"/>
      <c r="BE206" s="1196"/>
      <c r="BF206" s="1196"/>
      <c r="BG206" s="1196"/>
      <c r="BH206" s="1196"/>
      <c r="BI206" s="1196"/>
      <c r="BJ206" s="1196"/>
      <c r="BK206" s="1196"/>
      <c r="BL206" s="1196"/>
      <c r="BM206" s="1196"/>
      <c r="BN206" s="1196"/>
      <c r="BO206" s="1196"/>
      <c r="BP206" s="1196"/>
      <c r="BQ206" s="1196"/>
      <c r="BR206" s="1196"/>
      <c r="BS206" s="1196"/>
    </row>
    <row r="207" spans="8:71" ht="4.5" customHeight="1" x14ac:dyDescent="0.2">
      <c r="H207" s="1196"/>
      <c r="I207" s="1196"/>
      <c r="J207" s="1196"/>
      <c r="K207" s="1196"/>
      <c r="L207" s="1196"/>
      <c r="M207" s="1196"/>
      <c r="N207" s="1196"/>
      <c r="O207" s="1196"/>
      <c r="P207" s="1196"/>
      <c r="Q207" s="1196"/>
      <c r="R207" s="1196"/>
      <c r="S207" s="1196"/>
      <c r="T207" s="1196"/>
      <c r="U207" s="1196"/>
      <c r="V207" s="1196"/>
      <c r="W207" s="1196"/>
      <c r="X207" s="1196"/>
      <c r="Y207" s="1196"/>
      <c r="Z207" s="1196"/>
      <c r="AA207" s="1196"/>
      <c r="AB207" s="1196"/>
      <c r="AC207" s="1196"/>
      <c r="AD207" s="1196"/>
      <c r="AE207" s="1196"/>
      <c r="AF207" s="1196"/>
      <c r="AG207" s="1196"/>
      <c r="AH207" s="1196"/>
      <c r="AI207" s="1196"/>
      <c r="AJ207" s="1196"/>
      <c r="AK207" s="1196"/>
      <c r="AL207" s="1196"/>
      <c r="AM207" s="1196"/>
      <c r="AN207" s="1196"/>
      <c r="AO207" s="1196"/>
      <c r="AP207" s="1196"/>
      <c r="AQ207" s="1196"/>
      <c r="AR207" s="1196"/>
      <c r="AS207" s="1196"/>
      <c r="AT207" s="1196"/>
      <c r="AU207" s="1196"/>
      <c r="AV207" s="1196"/>
      <c r="AW207" s="1196"/>
      <c r="AX207" s="1196"/>
      <c r="AY207" s="1196"/>
      <c r="AZ207" s="1196"/>
      <c r="BA207" s="1196"/>
      <c r="BB207" s="1196"/>
      <c r="BC207" s="1196"/>
      <c r="BD207" s="1196"/>
      <c r="BE207" s="1196"/>
      <c r="BF207" s="1196"/>
      <c r="BG207" s="1196"/>
      <c r="BH207" s="1196"/>
      <c r="BI207" s="1196"/>
      <c r="BJ207" s="1196"/>
      <c r="BK207" s="1196"/>
      <c r="BL207" s="1196"/>
      <c r="BM207" s="1196"/>
      <c r="BN207" s="1196"/>
      <c r="BO207" s="1196"/>
      <c r="BP207" s="1196"/>
      <c r="BQ207" s="1196"/>
      <c r="BR207" s="1196"/>
      <c r="BS207" s="1196"/>
    </row>
    <row r="208" spans="8:71" ht="4.5" customHeight="1" x14ac:dyDescent="0.2">
      <c r="H208" s="1196"/>
      <c r="I208" s="1196"/>
      <c r="J208" s="1196"/>
      <c r="K208" s="1196"/>
      <c r="L208" s="1196"/>
      <c r="M208" s="1196"/>
      <c r="N208" s="1196"/>
      <c r="O208" s="1196"/>
      <c r="P208" s="1196"/>
      <c r="Q208" s="1196"/>
      <c r="R208" s="1196"/>
      <c r="S208" s="1196"/>
      <c r="T208" s="1196"/>
      <c r="U208" s="1196"/>
      <c r="V208" s="1196"/>
      <c r="W208" s="1196"/>
      <c r="X208" s="1196"/>
      <c r="Y208" s="1196"/>
      <c r="Z208" s="1196"/>
      <c r="AA208" s="1196"/>
      <c r="AB208" s="1196"/>
      <c r="AC208" s="1196"/>
      <c r="AD208" s="1196"/>
      <c r="AE208" s="1196"/>
      <c r="AF208" s="1196"/>
      <c r="AG208" s="1196"/>
      <c r="AH208" s="1196"/>
      <c r="AI208" s="1196"/>
      <c r="AJ208" s="1196"/>
      <c r="AK208" s="1196"/>
      <c r="AL208" s="1196"/>
      <c r="AM208" s="1196"/>
      <c r="AN208" s="1196"/>
      <c r="AO208" s="1196"/>
      <c r="AP208" s="1196"/>
      <c r="AQ208" s="1196"/>
      <c r="AR208" s="1196"/>
      <c r="AS208" s="1196"/>
      <c r="AT208" s="1196"/>
      <c r="AU208" s="1196"/>
      <c r="AV208" s="1196"/>
      <c r="AW208" s="1196"/>
      <c r="AX208" s="1196"/>
      <c r="AY208" s="1196"/>
      <c r="AZ208" s="1196"/>
      <c r="BA208" s="1196"/>
      <c r="BB208" s="1196"/>
      <c r="BC208" s="1196"/>
      <c r="BD208" s="1196"/>
      <c r="BE208" s="1196"/>
      <c r="BF208" s="1196"/>
      <c r="BG208" s="1196"/>
      <c r="BH208" s="1196"/>
      <c r="BI208" s="1196"/>
      <c r="BJ208" s="1196"/>
      <c r="BK208" s="1196"/>
      <c r="BL208" s="1196"/>
      <c r="BM208" s="1196"/>
      <c r="BN208" s="1196"/>
      <c r="BO208" s="1196"/>
      <c r="BP208" s="1196"/>
      <c r="BQ208" s="1196"/>
      <c r="BR208" s="1196"/>
      <c r="BS208" s="1196"/>
    </row>
    <row r="209" spans="8:71" ht="4.5" customHeight="1" x14ac:dyDescent="0.2">
      <c r="H209" s="1196"/>
      <c r="I209" s="1196"/>
      <c r="J209" s="1196"/>
      <c r="K209" s="1196"/>
      <c r="L209" s="1196"/>
      <c r="M209" s="1196"/>
      <c r="N209" s="1196"/>
      <c r="O209" s="1196"/>
      <c r="P209" s="1196"/>
      <c r="Q209" s="1196"/>
      <c r="R209" s="1196"/>
      <c r="S209" s="1196"/>
      <c r="T209" s="1196"/>
      <c r="U209" s="1196"/>
      <c r="V209" s="1196"/>
      <c r="W209" s="1196"/>
      <c r="X209" s="1196"/>
      <c r="Y209" s="1196"/>
      <c r="Z209" s="1196"/>
      <c r="AA209" s="1196"/>
      <c r="AB209" s="1196"/>
      <c r="AC209" s="1196"/>
      <c r="AD209" s="1196"/>
      <c r="AE209" s="1196"/>
      <c r="AF209" s="1196"/>
      <c r="AG209" s="1196"/>
      <c r="AH209" s="1196"/>
      <c r="AI209" s="1196"/>
      <c r="AJ209" s="1196"/>
      <c r="AK209" s="1196"/>
      <c r="AL209" s="1196"/>
      <c r="AM209" s="1196"/>
      <c r="AN209" s="1196"/>
      <c r="AO209" s="1196"/>
      <c r="AP209" s="1196"/>
      <c r="AQ209" s="1196"/>
      <c r="AR209" s="1196"/>
      <c r="AS209" s="1196"/>
      <c r="AT209" s="1196"/>
      <c r="AU209" s="1196"/>
      <c r="AV209" s="1196"/>
      <c r="AW209" s="1196"/>
      <c r="AX209" s="1196"/>
      <c r="AY209" s="1196"/>
      <c r="AZ209" s="1196"/>
      <c r="BA209" s="1196"/>
      <c r="BB209" s="1196"/>
      <c r="BC209" s="1196"/>
      <c r="BD209" s="1196"/>
      <c r="BE209" s="1196"/>
      <c r="BF209" s="1196"/>
      <c r="BG209" s="1196"/>
      <c r="BH209" s="1196"/>
      <c r="BI209" s="1196"/>
      <c r="BJ209" s="1196"/>
      <c r="BK209" s="1196"/>
      <c r="BL209" s="1196"/>
      <c r="BM209" s="1196"/>
      <c r="BN209" s="1196"/>
      <c r="BO209" s="1196"/>
      <c r="BP209" s="1196"/>
      <c r="BQ209" s="1196"/>
      <c r="BR209" s="1196"/>
      <c r="BS209" s="1196"/>
    </row>
    <row r="210" spans="8:71" ht="4.5" customHeight="1" x14ac:dyDescent="0.2">
      <c r="H210" s="1098"/>
      <c r="I210" s="1098"/>
      <c r="J210" s="1098"/>
      <c r="K210" s="1098"/>
      <c r="L210" s="1098" t="e">
        <f>VLOOKUP(L197,選手リスト,2,FALSE)</f>
        <v>#N/A</v>
      </c>
      <c r="M210" s="1098"/>
      <c r="N210" s="1098"/>
      <c r="O210" s="1098"/>
      <c r="P210" s="1098"/>
      <c r="Q210" s="1098" t="e">
        <f>VLOOKUP(Q197,選手リスト,2,FALSE)</f>
        <v>#N/A</v>
      </c>
      <c r="R210" s="1098"/>
      <c r="S210" s="1098"/>
      <c r="T210" s="1098"/>
      <c r="U210" s="1098"/>
      <c r="V210" s="1098" t="e">
        <f>VLOOKUP(V197,選手リスト,2,FALSE)</f>
        <v>#N/A</v>
      </c>
      <c r="W210" s="1098"/>
      <c r="X210" s="1098"/>
      <c r="Y210" s="1098"/>
      <c r="Z210" s="1098"/>
      <c r="AA210" s="1098" t="e">
        <f>VLOOKUP(AA197,選手リスト,2,FALSE)</f>
        <v>#N/A</v>
      </c>
      <c r="AB210" s="1098"/>
      <c r="AC210" s="1098"/>
      <c r="AD210" s="1098"/>
      <c r="AE210" s="1098"/>
      <c r="AF210" s="1098" t="e">
        <f>VLOOKUP(AF197,選手リスト,2,FALSE)</f>
        <v>#N/A</v>
      </c>
      <c r="AG210" s="1098"/>
      <c r="AH210" s="1098"/>
      <c r="AI210" s="1098"/>
      <c r="AJ210" s="1098"/>
      <c r="AK210" s="1098" t="e">
        <f>VLOOKUP(AK197,選手リスト,2,FALSE)</f>
        <v>#N/A</v>
      </c>
      <c r="AL210" s="1098"/>
      <c r="AM210" s="1098"/>
      <c r="AN210" s="1098"/>
      <c r="AO210" s="1098"/>
      <c r="AP210" s="1098" t="e">
        <f>VLOOKUP(AP197,選手リスト,2,FALSE)</f>
        <v>#N/A</v>
      </c>
      <c r="AQ210" s="1098"/>
      <c r="AR210" s="1098"/>
      <c r="AS210" s="1098"/>
      <c r="AT210" s="1098"/>
      <c r="AU210" s="1098" t="e">
        <f>VLOOKUP(AU197,選手リスト,2,FALSE)</f>
        <v>#N/A</v>
      </c>
      <c r="AV210" s="1098"/>
      <c r="AW210" s="1098"/>
      <c r="AX210" s="1098"/>
      <c r="AY210" s="1098"/>
      <c r="AZ210" s="1098" t="e">
        <f>VLOOKUP(AZ197,選手リスト,2,FALSE)</f>
        <v>#N/A</v>
      </c>
      <c r="BA210" s="1098"/>
      <c r="BB210" s="1098"/>
      <c r="BC210" s="1098"/>
      <c r="BD210" s="1098"/>
      <c r="BE210" s="1098" t="e">
        <f>VLOOKUP(BE197,選手リスト,2,FALSE)</f>
        <v>#N/A</v>
      </c>
      <c r="BF210" s="1098"/>
      <c r="BG210" s="1098"/>
      <c r="BH210" s="1098"/>
      <c r="BI210" s="1098"/>
      <c r="BJ210" s="1098" t="e">
        <f>VLOOKUP(BJ197,選手リスト,2,FALSE)</f>
        <v>#N/A</v>
      </c>
      <c r="BK210" s="1098"/>
      <c r="BL210" s="1098"/>
      <c r="BM210" s="1098"/>
      <c r="BN210" s="1098"/>
      <c r="BO210" s="1098" t="e">
        <f>VLOOKUP(BO197,選手リスト,2,FALSE)</f>
        <v>#N/A</v>
      </c>
      <c r="BP210" s="1098"/>
      <c r="BQ210" s="1098"/>
      <c r="BR210" s="1098"/>
      <c r="BS210" s="1098"/>
    </row>
    <row r="211" spans="8:71" ht="4.5" customHeight="1" x14ac:dyDescent="0.2">
      <c r="H211" s="1098"/>
      <c r="I211" s="1098"/>
      <c r="J211" s="1098"/>
      <c r="K211" s="1098"/>
      <c r="L211" s="1098"/>
      <c r="M211" s="1098"/>
      <c r="N211" s="1098"/>
      <c r="O211" s="1098"/>
      <c r="P211" s="1098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  <c r="AA211" s="1098"/>
      <c r="AB211" s="1098"/>
      <c r="AC211" s="1098"/>
      <c r="AD211" s="1098"/>
      <c r="AE211" s="1098"/>
      <c r="AF211" s="1098"/>
      <c r="AG211" s="1098"/>
      <c r="AH211" s="1098"/>
      <c r="AI211" s="1098"/>
      <c r="AJ211" s="1098"/>
      <c r="AK211" s="1098"/>
      <c r="AL211" s="1098"/>
      <c r="AM211" s="1098"/>
      <c r="AN211" s="1098"/>
      <c r="AO211" s="1098"/>
      <c r="AP211" s="1098"/>
      <c r="AQ211" s="1098"/>
      <c r="AR211" s="1098"/>
      <c r="AS211" s="1098"/>
      <c r="AT211" s="1098"/>
      <c r="AU211" s="1098"/>
      <c r="AV211" s="1098"/>
      <c r="AW211" s="1098"/>
      <c r="AX211" s="1098"/>
      <c r="AY211" s="1098"/>
      <c r="AZ211" s="1098"/>
      <c r="BA211" s="1098"/>
      <c r="BB211" s="1098"/>
      <c r="BC211" s="1098"/>
      <c r="BD211" s="1098"/>
      <c r="BE211" s="1098"/>
      <c r="BF211" s="1098"/>
      <c r="BG211" s="1098"/>
      <c r="BH211" s="1098"/>
      <c r="BI211" s="1098"/>
      <c r="BJ211" s="1098"/>
      <c r="BK211" s="1098"/>
      <c r="BL211" s="1098"/>
      <c r="BM211" s="1098"/>
      <c r="BN211" s="1098"/>
      <c r="BO211" s="1098"/>
      <c r="BP211" s="1098"/>
      <c r="BQ211" s="1098"/>
      <c r="BR211" s="1098"/>
      <c r="BS211" s="1098"/>
    </row>
    <row r="212" spans="8:71" ht="4.5" customHeight="1" x14ac:dyDescent="0.2">
      <c r="H212" s="1036"/>
      <c r="I212" s="1036"/>
      <c r="J212" s="1036"/>
      <c r="K212" s="1036"/>
      <c r="L212" s="1036">
        <v>44</v>
      </c>
      <c r="M212" s="1036"/>
      <c r="N212" s="1036"/>
      <c r="O212" s="1036"/>
      <c r="P212" s="1036"/>
      <c r="Q212" s="1036">
        <v>45</v>
      </c>
      <c r="R212" s="1036"/>
      <c r="S212" s="1036"/>
      <c r="T212" s="1036"/>
      <c r="U212" s="1036"/>
      <c r="V212" s="1036">
        <v>46</v>
      </c>
      <c r="W212" s="1036"/>
      <c r="X212" s="1036"/>
      <c r="Y212" s="1036"/>
      <c r="Z212" s="1036"/>
      <c r="AA212" s="1036">
        <v>47</v>
      </c>
      <c r="AB212" s="1036"/>
      <c r="AC212" s="1036"/>
      <c r="AD212" s="1036"/>
      <c r="AE212" s="1036"/>
      <c r="AF212" s="1036">
        <v>48</v>
      </c>
      <c r="AG212" s="1036"/>
      <c r="AH212" s="1036"/>
      <c r="AI212" s="1036"/>
      <c r="AJ212" s="1036"/>
      <c r="AK212" s="1036">
        <v>49</v>
      </c>
      <c r="AL212" s="1036"/>
      <c r="AM212" s="1036"/>
      <c r="AN212" s="1036"/>
      <c r="AO212" s="1036"/>
      <c r="AP212" s="1036">
        <v>50</v>
      </c>
      <c r="AQ212" s="1036"/>
      <c r="AR212" s="1036"/>
      <c r="AS212" s="1036"/>
      <c r="AT212" s="1036"/>
      <c r="AU212" s="1036">
        <v>51</v>
      </c>
      <c r="AV212" s="1036"/>
      <c r="AW212" s="1036"/>
      <c r="AX212" s="1036"/>
      <c r="AY212" s="1036"/>
      <c r="AZ212" s="1036">
        <v>52</v>
      </c>
      <c r="BA212" s="1036"/>
      <c r="BB212" s="1036"/>
      <c r="BC212" s="1036"/>
      <c r="BD212" s="1036"/>
      <c r="BE212" s="1036">
        <v>53</v>
      </c>
      <c r="BF212" s="1036"/>
      <c r="BG212" s="1036"/>
      <c r="BH212" s="1036"/>
      <c r="BI212" s="1036"/>
      <c r="BJ212" s="1036">
        <v>54</v>
      </c>
      <c r="BK212" s="1036"/>
      <c r="BL212" s="1036"/>
      <c r="BM212" s="1036"/>
      <c r="BN212" s="1036"/>
      <c r="BO212" s="1187"/>
      <c r="BP212" s="1187"/>
      <c r="BQ212" s="1187"/>
      <c r="BR212" s="1187"/>
      <c r="BS212" s="1187"/>
    </row>
    <row r="213" spans="8:71" ht="4.5" customHeight="1" x14ac:dyDescent="0.2">
      <c r="H213" s="1036"/>
      <c r="I213" s="1036"/>
      <c r="J213" s="1036"/>
      <c r="K213" s="1036"/>
      <c r="L213" s="1036"/>
      <c r="M213" s="1036"/>
      <c r="N213" s="1036"/>
      <c r="O213" s="1036"/>
      <c r="P213" s="1036"/>
      <c r="Q213" s="1036"/>
      <c r="R213" s="1036"/>
      <c r="S213" s="1036"/>
      <c r="T213" s="1036"/>
      <c r="U213" s="1036"/>
      <c r="V213" s="1036"/>
      <c r="W213" s="1036"/>
      <c r="X213" s="1036"/>
      <c r="Y213" s="1036"/>
      <c r="Z213" s="1036"/>
      <c r="AA213" s="1036"/>
      <c r="AB213" s="1036"/>
      <c r="AC213" s="1036"/>
      <c r="AD213" s="1036"/>
      <c r="AE213" s="1036"/>
      <c r="AF213" s="1036"/>
      <c r="AG213" s="1036"/>
      <c r="AH213" s="1036"/>
      <c r="AI213" s="1036"/>
      <c r="AJ213" s="1036"/>
      <c r="AK213" s="1036"/>
      <c r="AL213" s="1036"/>
      <c r="AM213" s="1036"/>
      <c r="AN213" s="1036"/>
      <c r="AO213" s="1036"/>
      <c r="AP213" s="1036"/>
      <c r="AQ213" s="1036"/>
      <c r="AR213" s="1036"/>
      <c r="AS213" s="1036"/>
      <c r="AT213" s="1036"/>
      <c r="AU213" s="1036"/>
      <c r="AV213" s="1036"/>
      <c r="AW213" s="1036"/>
      <c r="AX213" s="1036"/>
      <c r="AY213" s="1036"/>
      <c r="AZ213" s="1036"/>
      <c r="BA213" s="1036"/>
      <c r="BB213" s="1036"/>
      <c r="BC213" s="1036"/>
      <c r="BD213" s="1036"/>
      <c r="BE213" s="1036"/>
      <c r="BF213" s="1036"/>
      <c r="BG213" s="1036"/>
      <c r="BH213" s="1036"/>
      <c r="BI213" s="1036"/>
      <c r="BJ213" s="1036"/>
      <c r="BK213" s="1036"/>
      <c r="BL213" s="1036"/>
      <c r="BM213" s="1036"/>
      <c r="BN213" s="1036"/>
      <c r="BO213" s="1187"/>
      <c r="BP213" s="1187"/>
      <c r="BQ213" s="1187"/>
      <c r="BR213" s="1187"/>
      <c r="BS213" s="1187"/>
    </row>
    <row r="214" spans="8:71" ht="4.5" customHeight="1" x14ac:dyDescent="0.2">
      <c r="H214" s="1197"/>
      <c r="I214" s="1197"/>
      <c r="J214" s="1197"/>
      <c r="K214" s="1197"/>
      <c r="L214" s="1197"/>
      <c r="M214" s="1197"/>
      <c r="N214" s="1197"/>
      <c r="O214" s="1197"/>
      <c r="P214" s="1197"/>
      <c r="Q214" s="1197"/>
      <c r="R214" s="1197"/>
      <c r="S214" s="1197"/>
      <c r="T214" s="1197"/>
      <c r="U214" s="1197"/>
      <c r="V214" s="1197"/>
      <c r="W214" s="1197"/>
      <c r="X214" s="1197"/>
      <c r="Y214" s="1197"/>
      <c r="Z214" s="1197"/>
      <c r="AA214" s="1197"/>
      <c r="AB214" s="1197"/>
      <c r="AC214" s="1197"/>
      <c r="AD214" s="1197"/>
      <c r="AE214" s="1197"/>
      <c r="AF214" s="1197"/>
      <c r="AG214" s="1197"/>
      <c r="AH214" s="1197"/>
      <c r="AI214" s="1197"/>
      <c r="AJ214" s="1197"/>
      <c r="AK214" s="1197"/>
      <c r="AL214" s="1197"/>
      <c r="AM214" s="1197"/>
      <c r="AN214" s="1197"/>
      <c r="AO214" s="1197"/>
      <c r="AP214" s="1197"/>
      <c r="AQ214" s="1197"/>
      <c r="AR214" s="1197"/>
      <c r="AS214" s="1197"/>
      <c r="AT214" s="1197"/>
      <c r="AU214" s="1197"/>
      <c r="AV214" s="1197"/>
      <c r="AW214" s="1197"/>
      <c r="AX214" s="1197"/>
      <c r="AY214" s="1197"/>
      <c r="AZ214" s="1197"/>
      <c r="BA214" s="1197"/>
      <c r="BB214" s="1197"/>
      <c r="BC214" s="1197"/>
      <c r="BD214" s="1197"/>
      <c r="BE214" s="1197"/>
      <c r="BF214" s="1197"/>
      <c r="BG214" s="1197"/>
      <c r="BH214" s="1197"/>
      <c r="BI214" s="1197"/>
      <c r="BJ214" s="1197"/>
      <c r="BK214" s="1197"/>
      <c r="BL214" s="1197"/>
      <c r="BM214" s="1197"/>
      <c r="BN214" s="1197"/>
      <c r="BO214" s="1197"/>
      <c r="BP214" s="1197"/>
      <c r="BQ214" s="1197"/>
      <c r="BR214" s="1197"/>
      <c r="BS214" s="1197"/>
    </row>
    <row r="215" spans="8:71" ht="4.5" customHeight="1" x14ac:dyDescent="0.2">
      <c r="H215" s="1197"/>
      <c r="I215" s="1197"/>
      <c r="J215" s="1197"/>
      <c r="K215" s="1197"/>
      <c r="L215" s="1197"/>
      <c r="M215" s="1197"/>
      <c r="N215" s="1197"/>
      <c r="O215" s="1197"/>
      <c r="P215" s="1197"/>
      <c r="Q215" s="1197"/>
      <c r="R215" s="1197"/>
      <c r="S215" s="1197"/>
      <c r="T215" s="1197"/>
      <c r="U215" s="1197"/>
      <c r="V215" s="1197"/>
      <c r="W215" s="1197"/>
      <c r="X215" s="1197"/>
      <c r="Y215" s="1197"/>
      <c r="Z215" s="1197"/>
      <c r="AA215" s="1197"/>
      <c r="AB215" s="1197"/>
      <c r="AC215" s="1197"/>
      <c r="AD215" s="1197"/>
      <c r="AE215" s="1197"/>
      <c r="AF215" s="1197"/>
      <c r="AG215" s="1197"/>
      <c r="AH215" s="1197"/>
      <c r="AI215" s="1197"/>
      <c r="AJ215" s="1197"/>
      <c r="AK215" s="1197"/>
      <c r="AL215" s="1197"/>
      <c r="AM215" s="1197"/>
      <c r="AN215" s="1197"/>
      <c r="AO215" s="1197"/>
      <c r="AP215" s="1197"/>
      <c r="AQ215" s="1197"/>
      <c r="AR215" s="1197"/>
      <c r="AS215" s="1197"/>
      <c r="AT215" s="1197"/>
      <c r="AU215" s="1197"/>
      <c r="AV215" s="1197"/>
      <c r="AW215" s="1197"/>
      <c r="AX215" s="1197"/>
      <c r="AY215" s="1197"/>
      <c r="AZ215" s="1197"/>
      <c r="BA215" s="1197"/>
      <c r="BB215" s="1197"/>
      <c r="BC215" s="1197"/>
      <c r="BD215" s="1197"/>
      <c r="BE215" s="1197"/>
      <c r="BF215" s="1197"/>
      <c r="BG215" s="1197"/>
      <c r="BH215" s="1197"/>
      <c r="BI215" s="1197"/>
      <c r="BJ215" s="1197"/>
      <c r="BK215" s="1197"/>
      <c r="BL215" s="1197"/>
      <c r="BM215" s="1197"/>
      <c r="BN215" s="1197"/>
      <c r="BO215" s="1197"/>
      <c r="BP215" s="1197"/>
      <c r="BQ215" s="1197"/>
      <c r="BR215" s="1197"/>
      <c r="BS215" s="1197"/>
    </row>
    <row r="216" spans="8:71" ht="4.5" customHeight="1" x14ac:dyDescent="0.2">
      <c r="H216" s="1197"/>
      <c r="I216" s="1197"/>
      <c r="J216" s="1197"/>
      <c r="K216" s="1197"/>
      <c r="L216" s="1197"/>
      <c r="M216" s="1197"/>
      <c r="N216" s="1197"/>
      <c r="O216" s="1197"/>
      <c r="P216" s="1197"/>
      <c r="Q216" s="1197"/>
      <c r="R216" s="1197"/>
      <c r="S216" s="1197"/>
      <c r="T216" s="1197"/>
      <c r="U216" s="1197"/>
      <c r="V216" s="1197"/>
      <c r="W216" s="1197"/>
      <c r="X216" s="1197"/>
      <c r="Y216" s="1197"/>
      <c r="Z216" s="1197"/>
      <c r="AA216" s="1197"/>
      <c r="AB216" s="1197"/>
      <c r="AC216" s="1197"/>
      <c r="AD216" s="1197"/>
      <c r="AE216" s="1197"/>
      <c r="AF216" s="1197"/>
      <c r="AG216" s="1197"/>
      <c r="AH216" s="1197"/>
      <c r="AI216" s="1197"/>
      <c r="AJ216" s="1197"/>
      <c r="AK216" s="1197"/>
      <c r="AL216" s="1197"/>
      <c r="AM216" s="1197"/>
      <c r="AN216" s="1197"/>
      <c r="AO216" s="1197"/>
      <c r="AP216" s="1197"/>
      <c r="AQ216" s="1197"/>
      <c r="AR216" s="1197"/>
      <c r="AS216" s="1197"/>
      <c r="AT216" s="1197"/>
      <c r="AU216" s="1197"/>
      <c r="AV216" s="1197"/>
      <c r="AW216" s="1197"/>
      <c r="AX216" s="1197"/>
      <c r="AY216" s="1197"/>
      <c r="AZ216" s="1197"/>
      <c r="BA216" s="1197"/>
      <c r="BB216" s="1197"/>
      <c r="BC216" s="1197"/>
      <c r="BD216" s="1197"/>
      <c r="BE216" s="1197"/>
      <c r="BF216" s="1197"/>
      <c r="BG216" s="1197"/>
      <c r="BH216" s="1197"/>
      <c r="BI216" s="1197"/>
      <c r="BJ216" s="1197"/>
      <c r="BK216" s="1197"/>
      <c r="BL216" s="1197"/>
      <c r="BM216" s="1197"/>
      <c r="BN216" s="1197"/>
      <c r="BO216" s="1197"/>
      <c r="BP216" s="1197"/>
      <c r="BQ216" s="1197"/>
      <c r="BR216" s="1197"/>
      <c r="BS216" s="1197"/>
    </row>
    <row r="217" spans="8:71" ht="4.5" customHeight="1" x14ac:dyDescent="0.2">
      <c r="H217" s="1197"/>
      <c r="I217" s="1197"/>
      <c r="J217" s="1197"/>
      <c r="K217" s="1197"/>
      <c r="L217" s="1197"/>
      <c r="M217" s="1197"/>
      <c r="N217" s="1197"/>
      <c r="O217" s="1197"/>
      <c r="P217" s="1197"/>
      <c r="Q217" s="1197"/>
      <c r="R217" s="1197"/>
      <c r="S217" s="1197"/>
      <c r="T217" s="1197"/>
      <c r="U217" s="1197"/>
      <c r="V217" s="1197"/>
      <c r="W217" s="1197"/>
      <c r="X217" s="1197"/>
      <c r="Y217" s="1197"/>
      <c r="Z217" s="1197"/>
      <c r="AA217" s="1197"/>
      <c r="AB217" s="1197"/>
      <c r="AC217" s="1197"/>
      <c r="AD217" s="1197"/>
      <c r="AE217" s="1197"/>
      <c r="AF217" s="1197"/>
      <c r="AG217" s="1197"/>
      <c r="AH217" s="1197"/>
      <c r="AI217" s="1197"/>
      <c r="AJ217" s="1197"/>
      <c r="AK217" s="1197"/>
      <c r="AL217" s="1197"/>
      <c r="AM217" s="1197"/>
      <c r="AN217" s="1197"/>
      <c r="AO217" s="1197"/>
      <c r="AP217" s="1197"/>
      <c r="AQ217" s="1197"/>
      <c r="AR217" s="1197"/>
      <c r="AS217" s="1197"/>
      <c r="AT217" s="1197"/>
      <c r="AU217" s="1197"/>
      <c r="AV217" s="1197"/>
      <c r="AW217" s="1197"/>
      <c r="AX217" s="1197"/>
      <c r="AY217" s="1197"/>
      <c r="AZ217" s="1197"/>
      <c r="BA217" s="1197"/>
      <c r="BB217" s="1197"/>
      <c r="BC217" s="1197"/>
      <c r="BD217" s="1197"/>
      <c r="BE217" s="1197"/>
      <c r="BF217" s="1197"/>
      <c r="BG217" s="1197"/>
      <c r="BH217" s="1197"/>
      <c r="BI217" s="1197"/>
      <c r="BJ217" s="1197"/>
      <c r="BK217" s="1197"/>
      <c r="BL217" s="1197"/>
      <c r="BM217" s="1197"/>
      <c r="BN217" s="1197"/>
      <c r="BO217" s="1197"/>
      <c r="BP217" s="1197"/>
      <c r="BQ217" s="1197"/>
      <c r="BR217" s="1197"/>
      <c r="BS217" s="1197"/>
    </row>
    <row r="218" spans="8:71" ht="4.5" customHeight="1" x14ac:dyDescent="0.2">
      <c r="H218" s="1197"/>
      <c r="I218" s="1197"/>
      <c r="J218" s="1197"/>
      <c r="K218" s="1197"/>
      <c r="L218" s="1197"/>
      <c r="M218" s="1197"/>
      <c r="N218" s="1197"/>
      <c r="O218" s="1197"/>
      <c r="P218" s="1197"/>
      <c r="Q218" s="1197"/>
      <c r="R218" s="1197"/>
      <c r="S218" s="1197"/>
      <c r="T218" s="1197"/>
      <c r="U218" s="1197"/>
      <c r="V218" s="1197"/>
      <c r="W218" s="1197"/>
      <c r="X218" s="1197"/>
      <c r="Y218" s="1197"/>
      <c r="Z218" s="1197"/>
      <c r="AA218" s="1197"/>
      <c r="AB218" s="1197"/>
      <c r="AC218" s="1197"/>
      <c r="AD218" s="1197"/>
      <c r="AE218" s="1197"/>
      <c r="AF218" s="1197"/>
      <c r="AG218" s="1197"/>
      <c r="AH218" s="1197"/>
      <c r="AI218" s="1197"/>
      <c r="AJ218" s="1197"/>
      <c r="AK218" s="1197"/>
      <c r="AL218" s="1197"/>
      <c r="AM218" s="1197"/>
      <c r="AN218" s="1197"/>
      <c r="AO218" s="1197"/>
      <c r="AP218" s="1197"/>
      <c r="AQ218" s="1197"/>
      <c r="AR218" s="1197"/>
      <c r="AS218" s="1197"/>
      <c r="AT218" s="1197"/>
      <c r="AU218" s="1197"/>
      <c r="AV218" s="1197"/>
      <c r="AW218" s="1197"/>
      <c r="AX218" s="1197"/>
      <c r="AY218" s="1197"/>
      <c r="AZ218" s="1197"/>
      <c r="BA218" s="1197"/>
      <c r="BB218" s="1197"/>
      <c r="BC218" s="1197"/>
      <c r="BD218" s="1197"/>
      <c r="BE218" s="1197"/>
      <c r="BF218" s="1197"/>
      <c r="BG218" s="1197"/>
      <c r="BH218" s="1197"/>
      <c r="BI218" s="1197"/>
      <c r="BJ218" s="1197"/>
      <c r="BK218" s="1197"/>
      <c r="BL218" s="1197"/>
      <c r="BM218" s="1197"/>
      <c r="BN218" s="1197"/>
      <c r="BO218" s="1197"/>
      <c r="BP218" s="1197"/>
      <c r="BQ218" s="1197"/>
      <c r="BR218" s="1197"/>
      <c r="BS218" s="1197"/>
    </row>
    <row r="219" spans="8:71" ht="4.5" customHeight="1" x14ac:dyDescent="0.2">
      <c r="H219" s="1197"/>
      <c r="I219" s="1197"/>
      <c r="J219" s="1197"/>
      <c r="K219" s="1197"/>
      <c r="L219" s="1197"/>
      <c r="M219" s="1197"/>
      <c r="N219" s="1197"/>
      <c r="O219" s="1197"/>
      <c r="P219" s="1197"/>
      <c r="Q219" s="1197"/>
      <c r="R219" s="1197"/>
      <c r="S219" s="1197"/>
      <c r="T219" s="1197"/>
      <c r="U219" s="1197"/>
      <c r="V219" s="1197"/>
      <c r="W219" s="1197"/>
      <c r="X219" s="1197"/>
      <c r="Y219" s="1197"/>
      <c r="Z219" s="1197"/>
      <c r="AA219" s="1197"/>
      <c r="AB219" s="1197"/>
      <c r="AC219" s="1197"/>
      <c r="AD219" s="1197"/>
      <c r="AE219" s="1197"/>
      <c r="AF219" s="1197"/>
      <c r="AG219" s="1197"/>
      <c r="AH219" s="1197"/>
      <c r="AI219" s="1197"/>
      <c r="AJ219" s="1197"/>
      <c r="AK219" s="1197"/>
      <c r="AL219" s="1197"/>
      <c r="AM219" s="1197"/>
      <c r="AN219" s="1197"/>
      <c r="AO219" s="1197"/>
      <c r="AP219" s="1197"/>
      <c r="AQ219" s="1197"/>
      <c r="AR219" s="1197"/>
      <c r="AS219" s="1197"/>
      <c r="AT219" s="1197"/>
      <c r="AU219" s="1197"/>
      <c r="AV219" s="1197"/>
      <c r="AW219" s="1197"/>
      <c r="AX219" s="1197"/>
      <c r="AY219" s="1197"/>
      <c r="AZ219" s="1197"/>
      <c r="BA219" s="1197"/>
      <c r="BB219" s="1197"/>
      <c r="BC219" s="1197"/>
      <c r="BD219" s="1197"/>
      <c r="BE219" s="1197"/>
      <c r="BF219" s="1197"/>
      <c r="BG219" s="1197"/>
      <c r="BH219" s="1197"/>
      <c r="BI219" s="1197"/>
      <c r="BJ219" s="1197"/>
      <c r="BK219" s="1197"/>
      <c r="BL219" s="1197"/>
      <c r="BM219" s="1197"/>
      <c r="BN219" s="1197"/>
      <c r="BO219" s="1197"/>
      <c r="BP219" s="1197"/>
      <c r="BQ219" s="1197"/>
      <c r="BR219" s="1197"/>
      <c r="BS219" s="1197"/>
    </row>
    <row r="220" spans="8:71" ht="4.5" customHeight="1" x14ac:dyDescent="0.2">
      <c r="H220" s="1197"/>
      <c r="I220" s="1197"/>
      <c r="J220" s="1197"/>
      <c r="K220" s="1197"/>
      <c r="L220" s="1197"/>
      <c r="M220" s="1197"/>
      <c r="N220" s="1197"/>
      <c r="O220" s="1197"/>
      <c r="P220" s="1197"/>
      <c r="Q220" s="1197"/>
      <c r="R220" s="1197"/>
      <c r="S220" s="1197"/>
      <c r="T220" s="1197"/>
      <c r="U220" s="1197"/>
      <c r="V220" s="1197"/>
      <c r="W220" s="1197"/>
      <c r="X220" s="1197"/>
      <c r="Y220" s="1197"/>
      <c r="Z220" s="1197"/>
      <c r="AA220" s="1197"/>
      <c r="AB220" s="1197"/>
      <c r="AC220" s="1197"/>
      <c r="AD220" s="1197"/>
      <c r="AE220" s="1197"/>
      <c r="AF220" s="1197"/>
      <c r="AG220" s="1197"/>
      <c r="AH220" s="1197"/>
      <c r="AI220" s="1197"/>
      <c r="AJ220" s="1197"/>
      <c r="AK220" s="1197"/>
      <c r="AL220" s="1197"/>
      <c r="AM220" s="1197"/>
      <c r="AN220" s="1197"/>
      <c r="AO220" s="1197"/>
      <c r="AP220" s="1197"/>
      <c r="AQ220" s="1197"/>
      <c r="AR220" s="1197"/>
      <c r="AS220" s="1197"/>
      <c r="AT220" s="1197"/>
      <c r="AU220" s="1197"/>
      <c r="AV220" s="1197"/>
      <c r="AW220" s="1197"/>
      <c r="AX220" s="1197"/>
      <c r="AY220" s="1197"/>
      <c r="AZ220" s="1197"/>
      <c r="BA220" s="1197"/>
      <c r="BB220" s="1197"/>
      <c r="BC220" s="1197"/>
      <c r="BD220" s="1197"/>
      <c r="BE220" s="1197"/>
      <c r="BF220" s="1197"/>
      <c r="BG220" s="1197"/>
      <c r="BH220" s="1197"/>
      <c r="BI220" s="1197"/>
      <c r="BJ220" s="1197"/>
      <c r="BK220" s="1197"/>
      <c r="BL220" s="1197"/>
      <c r="BM220" s="1197"/>
      <c r="BN220" s="1197"/>
      <c r="BO220" s="1197"/>
      <c r="BP220" s="1197"/>
      <c r="BQ220" s="1197"/>
      <c r="BR220" s="1197"/>
      <c r="BS220" s="1197"/>
    </row>
    <row r="221" spans="8:71" ht="4.5" customHeight="1" x14ac:dyDescent="0.2">
      <c r="H221" s="1197"/>
      <c r="I221" s="1197"/>
      <c r="J221" s="1197"/>
      <c r="K221" s="1197"/>
      <c r="L221" s="1197"/>
      <c r="M221" s="1197"/>
      <c r="N221" s="1197"/>
      <c r="O221" s="1197"/>
      <c r="P221" s="1197"/>
      <c r="Q221" s="1197"/>
      <c r="R221" s="1197"/>
      <c r="S221" s="1197"/>
      <c r="T221" s="1197"/>
      <c r="U221" s="1197"/>
      <c r="V221" s="1197"/>
      <c r="W221" s="1197"/>
      <c r="X221" s="1197"/>
      <c r="Y221" s="1197"/>
      <c r="Z221" s="1197"/>
      <c r="AA221" s="1197"/>
      <c r="AB221" s="1197"/>
      <c r="AC221" s="1197"/>
      <c r="AD221" s="1197"/>
      <c r="AE221" s="1197"/>
      <c r="AF221" s="1197"/>
      <c r="AG221" s="1197"/>
      <c r="AH221" s="1197"/>
      <c r="AI221" s="1197"/>
      <c r="AJ221" s="1197"/>
      <c r="AK221" s="1197"/>
      <c r="AL221" s="1197"/>
      <c r="AM221" s="1197"/>
      <c r="AN221" s="1197"/>
      <c r="AO221" s="1197"/>
      <c r="AP221" s="1197"/>
      <c r="AQ221" s="1197"/>
      <c r="AR221" s="1197"/>
      <c r="AS221" s="1197"/>
      <c r="AT221" s="1197"/>
      <c r="AU221" s="1197"/>
      <c r="AV221" s="1197"/>
      <c r="AW221" s="1197"/>
      <c r="AX221" s="1197"/>
      <c r="AY221" s="1197"/>
      <c r="AZ221" s="1197"/>
      <c r="BA221" s="1197"/>
      <c r="BB221" s="1197"/>
      <c r="BC221" s="1197"/>
      <c r="BD221" s="1197"/>
      <c r="BE221" s="1197"/>
      <c r="BF221" s="1197"/>
      <c r="BG221" s="1197"/>
      <c r="BH221" s="1197"/>
      <c r="BI221" s="1197"/>
      <c r="BJ221" s="1197"/>
      <c r="BK221" s="1197"/>
      <c r="BL221" s="1197"/>
      <c r="BM221" s="1197"/>
      <c r="BN221" s="1197"/>
      <c r="BO221" s="1197"/>
      <c r="BP221" s="1197"/>
      <c r="BQ221" s="1197"/>
      <c r="BR221" s="1197"/>
      <c r="BS221" s="1197"/>
    </row>
    <row r="222" spans="8:71" ht="4.5" customHeight="1" x14ac:dyDescent="0.2">
      <c r="H222" s="1197"/>
      <c r="I222" s="1197"/>
      <c r="J222" s="1197"/>
      <c r="K222" s="1197"/>
      <c r="L222" s="1197"/>
      <c r="M222" s="1197"/>
      <c r="N222" s="1197"/>
      <c r="O222" s="1197"/>
      <c r="P222" s="1197"/>
      <c r="Q222" s="1197"/>
      <c r="R222" s="1197"/>
      <c r="S222" s="1197"/>
      <c r="T222" s="1197"/>
      <c r="U222" s="1197"/>
      <c r="V222" s="1197"/>
      <c r="W222" s="1197"/>
      <c r="X222" s="1197"/>
      <c r="Y222" s="1197"/>
      <c r="Z222" s="1197"/>
      <c r="AA222" s="1197"/>
      <c r="AB222" s="1197"/>
      <c r="AC222" s="1197"/>
      <c r="AD222" s="1197"/>
      <c r="AE222" s="1197"/>
      <c r="AF222" s="1197"/>
      <c r="AG222" s="1197"/>
      <c r="AH222" s="1197"/>
      <c r="AI222" s="1197"/>
      <c r="AJ222" s="1197"/>
      <c r="AK222" s="1197"/>
      <c r="AL222" s="1197"/>
      <c r="AM222" s="1197"/>
      <c r="AN222" s="1197"/>
      <c r="AO222" s="1197"/>
      <c r="AP222" s="1197"/>
      <c r="AQ222" s="1197"/>
      <c r="AR222" s="1197"/>
      <c r="AS222" s="1197"/>
      <c r="AT222" s="1197"/>
      <c r="AU222" s="1197"/>
      <c r="AV222" s="1197"/>
      <c r="AW222" s="1197"/>
      <c r="AX222" s="1197"/>
      <c r="AY222" s="1197"/>
      <c r="AZ222" s="1197"/>
      <c r="BA222" s="1197"/>
      <c r="BB222" s="1197"/>
      <c r="BC222" s="1197"/>
      <c r="BD222" s="1197"/>
      <c r="BE222" s="1197"/>
      <c r="BF222" s="1197"/>
      <c r="BG222" s="1197"/>
      <c r="BH222" s="1197"/>
      <c r="BI222" s="1197"/>
      <c r="BJ222" s="1197"/>
      <c r="BK222" s="1197"/>
      <c r="BL222" s="1197"/>
      <c r="BM222" s="1197"/>
      <c r="BN222" s="1197"/>
      <c r="BO222" s="1197"/>
      <c r="BP222" s="1197"/>
      <c r="BQ222" s="1197"/>
      <c r="BR222" s="1197"/>
      <c r="BS222" s="1197"/>
    </row>
    <row r="223" spans="8:71" ht="4.5" customHeight="1" x14ac:dyDescent="0.2">
      <c r="H223" s="1197"/>
      <c r="I223" s="1197"/>
      <c r="J223" s="1197"/>
      <c r="K223" s="1197"/>
      <c r="L223" s="1197"/>
      <c r="M223" s="1197"/>
      <c r="N223" s="1197"/>
      <c r="O223" s="1197"/>
      <c r="P223" s="1197"/>
      <c r="Q223" s="1197"/>
      <c r="R223" s="1197"/>
      <c r="S223" s="1197"/>
      <c r="T223" s="1197"/>
      <c r="U223" s="1197"/>
      <c r="V223" s="1197"/>
      <c r="W223" s="1197"/>
      <c r="X223" s="1197"/>
      <c r="Y223" s="1197"/>
      <c r="Z223" s="1197"/>
      <c r="AA223" s="1197"/>
      <c r="AB223" s="1197"/>
      <c r="AC223" s="1197"/>
      <c r="AD223" s="1197"/>
      <c r="AE223" s="1197"/>
      <c r="AF223" s="1197"/>
      <c r="AG223" s="1197"/>
      <c r="AH223" s="1197"/>
      <c r="AI223" s="1197"/>
      <c r="AJ223" s="1197"/>
      <c r="AK223" s="1197"/>
      <c r="AL223" s="1197"/>
      <c r="AM223" s="1197"/>
      <c r="AN223" s="1197"/>
      <c r="AO223" s="1197"/>
      <c r="AP223" s="1197"/>
      <c r="AQ223" s="1197"/>
      <c r="AR223" s="1197"/>
      <c r="AS223" s="1197"/>
      <c r="AT223" s="1197"/>
      <c r="AU223" s="1197"/>
      <c r="AV223" s="1197"/>
      <c r="AW223" s="1197"/>
      <c r="AX223" s="1197"/>
      <c r="AY223" s="1197"/>
      <c r="AZ223" s="1197"/>
      <c r="BA223" s="1197"/>
      <c r="BB223" s="1197"/>
      <c r="BC223" s="1197"/>
      <c r="BD223" s="1197"/>
      <c r="BE223" s="1197"/>
      <c r="BF223" s="1197"/>
      <c r="BG223" s="1197"/>
      <c r="BH223" s="1197"/>
      <c r="BI223" s="1197"/>
      <c r="BJ223" s="1197"/>
      <c r="BK223" s="1197"/>
      <c r="BL223" s="1197"/>
      <c r="BM223" s="1197"/>
      <c r="BN223" s="1197"/>
      <c r="BO223" s="1197"/>
      <c r="BP223" s="1197"/>
      <c r="BQ223" s="1197"/>
      <c r="BR223" s="1197"/>
      <c r="BS223" s="1197"/>
    </row>
    <row r="224" spans="8:71" ht="4.5" customHeight="1" x14ac:dyDescent="0.2">
      <c r="H224" s="1197"/>
      <c r="I224" s="1197"/>
      <c r="J224" s="1197"/>
      <c r="K224" s="1197"/>
      <c r="L224" s="1197"/>
      <c r="M224" s="1197"/>
      <c r="N224" s="1197"/>
      <c r="O224" s="1197"/>
      <c r="P224" s="1197"/>
      <c r="Q224" s="1197"/>
      <c r="R224" s="1197"/>
      <c r="S224" s="1197"/>
      <c r="T224" s="1197"/>
      <c r="U224" s="1197"/>
      <c r="V224" s="1197"/>
      <c r="W224" s="1197"/>
      <c r="X224" s="1197"/>
      <c r="Y224" s="1197"/>
      <c r="Z224" s="1197"/>
      <c r="AA224" s="1197"/>
      <c r="AB224" s="1197"/>
      <c r="AC224" s="1197"/>
      <c r="AD224" s="1197"/>
      <c r="AE224" s="1197"/>
      <c r="AF224" s="1197"/>
      <c r="AG224" s="1197"/>
      <c r="AH224" s="1197"/>
      <c r="AI224" s="1197"/>
      <c r="AJ224" s="1197"/>
      <c r="AK224" s="1197"/>
      <c r="AL224" s="1197"/>
      <c r="AM224" s="1197"/>
      <c r="AN224" s="1197"/>
      <c r="AO224" s="1197"/>
      <c r="AP224" s="1197"/>
      <c r="AQ224" s="1197"/>
      <c r="AR224" s="1197"/>
      <c r="AS224" s="1197"/>
      <c r="AT224" s="1197"/>
      <c r="AU224" s="1197"/>
      <c r="AV224" s="1197"/>
      <c r="AW224" s="1197"/>
      <c r="AX224" s="1197"/>
      <c r="AY224" s="1197"/>
      <c r="AZ224" s="1197"/>
      <c r="BA224" s="1197"/>
      <c r="BB224" s="1197"/>
      <c r="BC224" s="1197"/>
      <c r="BD224" s="1197"/>
      <c r="BE224" s="1197"/>
      <c r="BF224" s="1197"/>
      <c r="BG224" s="1197"/>
      <c r="BH224" s="1197"/>
      <c r="BI224" s="1197"/>
      <c r="BJ224" s="1197"/>
      <c r="BK224" s="1197"/>
      <c r="BL224" s="1197"/>
      <c r="BM224" s="1197"/>
      <c r="BN224" s="1197"/>
      <c r="BO224" s="1197"/>
      <c r="BP224" s="1197"/>
      <c r="BQ224" s="1197"/>
      <c r="BR224" s="1197"/>
      <c r="BS224" s="1197"/>
    </row>
    <row r="225" spans="6:140" ht="4.5" customHeight="1" x14ac:dyDescent="0.2">
      <c r="H225" s="1098"/>
      <c r="I225" s="1098"/>
      <c r="J225" s="1098"/>
      <c r="K225" s="1098"/>
      <c r="L225" s="1098" t="e">
        <f>VLOOKUP(L212,選手リスト,2,FALSE)</f>
        <v>#N/A</v>
      </c>
      <c r="M225" s="1098"/>
      <c r="N225" s="1098"/>
      <c r="O225" s="1098"/>
      <c r="P225" s="1098"/>
      <c r="Q225" s="1098" t="e">
        <f>VLOOKUP(Q212,選手リスト,2,FALSE)</f>
        <v>#N/A</v>
      </c>
      <c r="R225" s="1098"/>
      <c r="S225" s="1098"/>
      <c r="T225" s="1098"/>
      <c r="U225" s="1098"/>
      <c r="V225" s="1098" t="e">
        <f>VLOOKUP(V212,選手リスト,2,FALSE)</f>
        <v>#N/A</v>
      </c>
      <c r="W225" s="1098"/>
      <c r="X225" s="1098"/>
      <c r="Y225" s="1098"/>
      <c r="Z225" s="1098"/>
      <c r="AA225" s="1098" t="e">
        <f>VLOOKUP(AA212,選手リスト,2,FALSE)</f>
        <v>#N/A</v>
      </c>
      <c r="AB225" s="1098"/>
      <c r="AC225" s="1098"/>
      <c r="AD225" s="1098"/>
      <c r="AE225" s="1098"/>
      <c r="AF225" s="1098" t="e">
        <f>VLOOKUP(AF212,選手リスト,2,FALSE)</f>
        <v>#N/A</v>
      </c>
      <c r="AG225" s="1098"/>
      <c r="AH225" s="1098"/>
      <c r="AI225" s="1098"/>
      <c r="AJ225" s="1098"/>
      <c r="AK225" s="1098" t="e">
        <f>VLOOKUP(AK212,選手リスト,2,FALSE)</f>
        <v>#N/A</v>
      </c>
      <c r="AL225" s="1098"/>
      <c r="AM225" s="1098"/>
      <c r="AN225" s="1098"/>
      <c r="AO225" s="1098"/>
      <c r="AP225" s="1098" t="e">
        <f>VLOOKUP(AP212,選手リスト,2,FALSE)</f>
        <v>#N/A</v>
      </c>
      <c r="AQ225" s="1098"/>
      <c r="AR225" s="1098"/>
      <c r="AS225" s="1098"/>
      <c r="AT225" s="1098"/>
      <c r="AU225" s="1098" t="e">
        <f>VLOOKUP(AU212,選手リスト,2,FALSE)</f>
        <v>#N/A</v>
      </c>
      <c r="AV225" s="1098"/>
      <c r="AW225" s="1098"/>
      <c r="AX225" s="1098"/>
      <c r="AY225" s="1098"/>
      <c r="AZ225" s="1098" t="e">
        <f>VLOOKUP(AZ212,選手リスト,2,FALSE)</f>
        <v>#N/A</v>
      </c>
      <c r="BA225" s="1098"/>
      <c r="BB225" s="1098"/>
      <c r="BC225" s="1098"/>
      <c r="BD225" s="1098"/>
      <c r="BE225" s="1098" t="e">
        <f>VLOOKUP(BE212,選手リスト,2,FALSE)</f>
        <v>#N/A</v>
      </c>
      <c r="BF225" s="1098"/>
      <c r="BG225" s="1098"/>
      <c r="BH225" s="1098"/>
      <c r="BI225" s="1098"/>
      <c r="BJ225" s="1098" t="e">
        <f>VLOOKUP(BJ212,選手リスト,2,FALSE)</f>
        <v>#N/A</v>
      </c>
      <c r="BK225" s="1098"/>
      <c r="BL225" s="1098"/>
      <c r="BM225" s="1098"/>
      <c r="BN225" s="1098"/>
      <c r="BO225" s="1197"/>
      <c r="BP225" s="1197"/>
      <c r="BQ225" s="1197"/>
      <c r="BR225" s="1197"/>
      <c r="BS225" s="1197"/>
    </row>
    <row r="226" spans="6:140" ht="4.5" customHeight="1" x14ac:dyDescent="0.2">
      <c r="H226" s="1098"/>
      <c r="I226" s="1098"/>
      <c r="J226" s="1098"/>
      <c r="K226" s="1098"/>
      <c r="L226" s="1098"/>
      <c r="M226" s="1098"/>
      <c r="N226" s="1098"/>
      <c r="O226" s="1098"/>
      <c r="P226" s="1098"/>
      <c r="Q226" s="1098"/>
      <c r="R226" s="1098"/>
      <c r="S226" s="1098"/>
      <c r="T226" s="1098"/>
      <c r="U226" s="1098"/>
      <c r="V226" s="1098"/>
      <c r="W226" s="1098"/>
      <c r="X226" s="1098"/>
      <c r="Y226" s="1098"/>
      <c r="Z226" s="1098"/>
      <c r="AA226" s="1098"/>
      <c r="AB226" s="1098"/>
      <c r="AC226" s="1098"/>
      <c r="AD226" s="1098"/>
      <c r="AE226" s="1098"/>
      <c r="AF226" s="1098"/>
      <c r="AG226" s="1098"/>
      <c r="AH226" s="1098"/>
      <c r="AI226" s="1098"/>
      <c r="AJ226" s="1098"/>
      <c r="AK226" s="1098"/>
      <c r="AL226" s="1098"/>
      <c r="AM226" s="1098"/>
      <c r="AN226" s="1098"/>
      <c r="AO226" s="1098"/>
      <c r="AP226" s="1098"/>
      <c r="AQ226" s="1098"/>
      <c r="AR226" s="1098"/>
      <c r="AS226" s="1098"/>
      <c r="AT226" s="1098"/>
      <c r="AU226" s="1098"/>
      <c r="AV226" s="1098"/>
      <c r="AW226" s="1098"/>
      <c r="AX226" s="1098"/>
      <c r="AY226" s="1098"/>
      <c r="AZ226" s="1098"/>
      <c r="BA226" s="1098"/>
      <c r="BB226" s="1098"/>
      <c r="BC226" s="1098"/>
      <c r="BD226" s="1098"/>
      <c r="BE226" s="1098"/>
      <c r="BF226" s="1098"/>
      <c r="BG226" s="1098"/>
      <c r="BH226" s="1098"/>
      <c r="BI226" s="1098"/>
      <c r="BJ226" s="1098"/>
      <c r="BK226" s="1098"/>
      <c r="BL226" s="1098"/>
      <c r="BM226" s="1098"/>
      <c r="BN226" s="1098"/>
      <c r="BO226" s="1197"/>
      <c r="BP226" s="1197"/>
      <c r="BQ226" s="1197"/>
      <c r="BR226" s="1197"/>
      <c r="BS226" s="1197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21">
        <v>1</v>
      </c>
      <c r="M234" s="1021"/>
      <c r="N234" s="1021"/>
      <c r="O234" s="1021"/>
      <c r="P234" s="1021"/>
      <c r="Q234" s="1021"/>
      <c r="R234" s="1021"/>
      <c r="S234" s="1021">
        <v>2</v>
      </c>
      <c r="T234" s="1021"/>
      <c r="U234" s="1021"/>
      <c r="V234" s="1021"/>
      <c r="W234" s="1021"/>
      <c r="X234" s="1021"/>
      <c r="Y234" s="1021"/>
      <c r="Z234" s="1021">
        <v>3</v>
      </c>
      <c r="AA234" s="1021"/>
      <c r="AB234" s="1021"/>
      <c r="AC234" s="1021"/>
      <c r="AD234" s="1021"/>
      <c r="AE234" s="1021"/>
      <c r="AF234" s="1021"/>
      <c r="AG234" s="1021">
        <v>4</v>
      </c>
      <c r="AH234" s="1021"/>
      <c r="AI234" s="1021"/>
      <c r="AJ234" s="1021"/>
      <c r="AK234" s="1021"/>
      <c r="AL234" s="1021"/>
      <c r="AM234" s="1021"/>
      <c r="AN234" s="1021">
        <v>5</v>
      </c>
      <c r="AO234" s="1021"/>
      <c r="AP234" s="1021"/>
      <c r="AQ234" s="1021"/>
      <c r="AR234" s="1021"/>
      <c r="AS234" s="1021"/>
      <c r="AT234" s="1021"/>
      <c r="AU234" s="1021">
        <v>6</v>
      </c>
      <c r="AV234" s="1021"/>
      <c r="AW234" s="1021"/>
      <c r="AX234" s="1021"/>
      <c r="AY234" s="1021"/>
      <c r="AZ234" s="1021"/>
      <c r="BA234" s="1021"/>
      <c r="BB234" s="1021">
        <v>7</v>
      </c>
      <c r="BC234" s="1021"/>
      <c r="BD234" s="1021"/>
      <c r="BE234" s="1021"/>
      <c r="BF234" s="1021"/>
      <c r="BG234" s="1021"/>
      <c r="BH234" s="1021"/>
      <c r="BI234" s="1021">
        <v>8</v>
      </c>
      <c r="BJ234" s="1021"/>
      <c r="BK234" s="1021"/>
      <c r="BL234" s="1021"/>
      <c r="BM234" s="1021"/>
      <c r="BN234" s="1021"/>
      <c r="BO234" s="1021"/>
      <c r="BZ234" s="1021">
        <v>17</v>
      </c>
      <c r="CA234" s="1021"/>
      <c r="CB234" s="1021"/>
      <c r="CC234" s="1021"/>
      <c r="CD234" s="1021"/>
      <c r="CE234" s="1021"/>
      <c r="CF234" s="1021"/>
      <c r="CG234" s="1021">
        <v>18</v>
      </c>
      <c r="CH234" s="1021"/>
      <c r="CI234" s="1021"/>
      <c r="CJ234" s="1021"/>
      <c r="CK234" s="1021"/>
      <c r="CL234" s="1021"/>
      <c r="CM234" s="1021"/>
      <c r="CN234" s="1021">
        <v>19</v>
      </c>
      <c r="CO234" s="1021"/>
      <c r="CP234" s="1021"/>
      <c r="CQ234" s="1021"/>
      <c r="CR234" s="1021"/>
      <c r="CS234" s="1021"/>
      <c r="CT234" s="1021"/>
      <c r="CU234" s="1021">
        <v>20</v>
      </c>
      <c r="CV234" s="1021"/>
      <c r="CW234" s="1021"/>
      <c r="CX234" s="1021"/>
      <c r="CY234" s="1021"/>
      <c r="CZ234" s="1021"/>
      <c r="DA234" s="1021"/>
      <c r="DB234" s="1021">
        <v>21</v>
      </c>
      <c r="DC234" s="1021"/>
      <c r="DD234" s="1021"/>
      <c r="DE234" s="1021"/>
      <c r="DF234" s="1021"/>
      <c r="DG234" s="1021"/>
      <c r="DH234" s="1021"/>
      <c r="DI234" s="1021">
        <v>22</v>
      </c>
      <c r="DJ234" s="1021"/>
      <c r="DK234" s="1021"/>
      <c r="DL234" s="1021"/>
      <c r="DM234" s="1021"/>
      <c r="DN234" s="1021"/>
      <c r="DO234" s="1021"/>
      <c r="DP234" s="1021">
        <v>23</v>
      </c>
      <c r="DQ234" s="1021"/>
      <c r="DR234" s="1021"/>
      <c r="DS234" s="1021"/>
      <c r="DT234" s="1021"/>
      <c r="DU234" s="1021"/>
      <c r="DV234" s="1021"/>
      <c r="DW234" s="1021">
        <v>24</v>
      </c>
      <c r="DX234" s="1021"/>
      <c r="DY234" s="1021"/>
      <c r="DZ234" s="1021"/>
      <c r="EA234" s="1021"/>
      <c r="EB234" s="1021"/>
      <c r="EC234" s="1021"/>
      <c r="ED234" s="1021">
        <v>25</v>
      </c>
      <c r="EE234" s="1021"/>
      <c r="EF234" s="1021"/>
      <c r="EG234" s="1021"/>
      <c r="EH234" s="1021"/>
      <c r="EI234" s="1021"/>
      <c r="EJ234" s="1021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21"/>
      <c r="M235" s="1021"/>
      <c r="N235" s="1021"/>
      <c r="O235" s="1021"/>
      <c r="P235" s="1021"/>
      <c r="Q235" s="1021"/>
      <c r="R235" s="1021"/>
      <c r="S235" s="1021"/>
      <c r="T235" s="1021"/>
      <c r="U235" s="1021"/>
      <c r="V235" s="1021"/>
      <c r="W235" s="1021"/>
      <c r="X235" s="1021"/>
      <c r="Y235" s="1021"/>
      <c r="Z235" s="1021"/>
      <c r="AA235" s="1021"/>
      <c r="AB235" s="1021"/>
      <c r="AC235" s="1021"/>
      <c r="AD235" s="1021"/>
      <c r="AE235" s="1021"/>
      <c r="AF235" s="1021"/>
      <c r="AG235" s="1021"/>
      <c r="AH235" s="1021"/>
      <c r="AI235" s="1021"/>
      <c r="AJ235" s="1021"/>
      <c r="AK235" s="1021"/>
      <c r="AL235" s="1021"/>
      <c r="AM235" s="1021"/>
      <c r="AN235" s="1021"/>
      <c r="AO235" s="1021"/>
      <c r="AP235" s="1021"/>
      <c r="AQ235" s="1021"/>
      <c r="AR235" s="1021"/>
      <c r="AS235" s="1021"/>
      <c r="AT235" s="1021"/>
      <c r="AU235" s="1021"/>
      <c r="AV235" s="1021"/>
      <c r="AW235" s="1021"/>
      <c r="AX235" s="1021"/>
      <c r="AY235" s="1021"/>
      <c r="AZ235" s="1021"/>
      <c r="BA235" s="1021"/>
      <c r="BB235" s="1021"/>
      <c r="BC235" s="1021"/>
      <c r="BD235" s="1021"/>
      <c r="BE235" s="1021"/>
      <c r="BF235" s="1021"/>
      <c r="BG235" s="1021"/>
      <c r="BH235" s="1021"/>
      <c r="BI235" s="1021"/>
      <c r="BJ235" s="1021"/>
      <c r="BK235" s="1021"/>
      <c r="BL235" s="1021"/>
      <c r="BM235" s="1021"/>
      <c r="BN235" s="1021"/>
      <c r="BO235" s="1021"/>
      <c r="BZ235" s="1021"/>
      <c r="CA235" s="1021"/>
      <c r="CB235" s="1021"/>
      <c r="CC235" s="1021"/>
      <c r="CD235" s="1021"/>
      <c r="CE235" s="1021"/>
      <c r="CF235" s="1021"/>
      <c r="CG235" s="1021"/>
      <c r="CH235" s="1021"/>
      <c r="CI235" s="1021"/>
      <c r="CJ235" s="1021"/>
      <c r="CK235" s="1021"/>
      <c r="CL235" s="1021"/>
      <c r="CM235" s="1021"/>
      <c r="CN235" s="1021"/>
      <c r="CO235" s="1021"/>
      <c r="CP235" s="1021"/>
      <c r="CQ235" s="1021"/>
      <c r="CR235" s="1021"/>
      <c r="CS235" s="1021"/>
      <c r="CT235" s="1021"/>
      <c r="CU235" s="1021"/>
      <c r="CV235" s="1021"/>
      <c r="CW235" s="1021"/>
      <c r="CX235" s="1021"/>
      <c r="CY235" s="1021"/>
      <c r="CZ235" s="1021"/>
      <c r="DA235" s="1021"/>
      <c r="DB235" s="1021"/>
      <c r="DC235" s="1021"/>
      <c r="DD235" s="1021"/>
      <c r="DE235" s="1021"/>
      <c r="DF235" s="1021"/>
      <c r="DG235" s="1021"/>
      <c r="DH235" s="1021"/>
      <c r="DI235" s="1021"/>
      <c r="DJ235" s="1021"/>
      <c r="DK235" s="1021"/>
      <c r="DL235" s="1021"/>
      <c r="DM235" s="1021"/>
      <c r="DN235" s="1021"/>
      <c r="DO235" s="1021"/>
      <c r="DP235" s="1021"/>
      <c r="DQ235" s="1021"/>
      <c r="DR235" s="1021"/>
      <c r="DS235" s="1021"/>
      <c r="DT235" s="1021"/>
      <c r="DU235" s="1021"/>
      <c r="DV235" s="1021"/>
      <c r="DW235" s="1021"/>
      <c r="DX235" s="1021"/>
      <c r="DY235" s="1021"/>
      <c r="DZ235" s="1021"/>
      <c r="EA235" s="1021"/>
      <c r="EB235" s="1021"/>
      <c r="EC235" s="1021"/>
      <c r="ED235" s="1021"/>
      <c r="EE235" s="1021"/>
      <c r="EF235" s="1021"/>
      <c r="EG235" s="1021"/>
      <c r="EH235" s="1021"/>
      <c r="EI235" s="1021"/>
      <c r="EJ235" s="1021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098" t="e">
        <f>VLOOKUP(L234,選手リスト,2,FALSE)</f>
        <v>#N/A</v>
      </c>
      <c r="M254" s="1098"/>
      <c r="N254" s="1098"/>
      <c r="O254" s="1098"/>
      <c r="P254" s="1098"/>
      <c r="Q254" s="1098"/>
      <c r="R254" s="1098"/>
      <c r="S254" s="1098" t="e">
        <f>VLOOKUP(S234,選手リスト,2,FALSE)</f>
        <v>#N/A</v>
      </c>
      <c r="T254" s="1098"/>
      <c r="U254" s="1098"/>
      <c r="V254" s="1098"/>
      <c r="W254" s="1098"/>
      <c r="X254" s="1098"/>
      <c r="Y254" s="1098"/>
      <c r="Z254" s="1098" t="e">
        <f>VLOOKUP(Z234,選手リスト,2,FALSE)</f>
        <v>#N/A</v>
      </c>
      <c r="AA254" s="1098"/>
      <c r="AB254" s="1098"/>
      <c r="AC254" s="1098"/>
      <c r="AD254" s="1098"/>
      <c r="AE254" s="1098"/>
      <c r="AF254" s="1098"/>
      <c r="AG254" s="1098" t="e">
        <f>VLOOKUP(AG234,選手リスト,2,FALSE)</f>
        <v>#N/A</v>
      </c>
      <c r="AH254" s="1098"/>
      <c r="AI254" s="1098"/>
      <c r="AJ254" s="1098"/>
      <c r="AK254" s="1098"/>
      <c r="AL254" s="1098"/>
      <c r="AM254" s="1098"/>
      <c r="AN254" s="1098" t="e">
        <f>VLOOKUP(AN234,選手リスト,2,FALSE)</f>
        <v>#N/A</v>
      </c>
      <c r="AO254" s="1098"/>
      <c r="AP254" s="1098"/>
      <c r="AQ254" s="1098"/>
      <c r="AR254" s="1098"/>
      <c r="AS254" s="1098"/>
      <c r="AT254" s="1098"/>
      <c r="AU254" s="1098" t="e">
        <f>VLOOKUP(AU234,選手リスト,2,FALSE)</f>
        <v>#N/A</v>
      </c>
      <c r="AV254" s="1098"/>
      <c r="AW254" s="1098"/>
      <c r="AX254" s="1098"/>
      <c r="AY254" s="1098"/>
      <c r="AZ254" s="1098"/>
      <c r="BA254" s="1098"/>
      <c r="BB254" s="1098" t="e">
        <f>VLOOKUP(BB234,選手リスト,2,FALSE)</f>
        <v>#N/A</v>
      </c>
      <c r="BC254" s="1098"/>
      <c r="BD254" s="1098"/>
      <c r="BE254" s="1098"/>
      <c r="BF254" s="1098"/>
      <c r="BG254" s="1098"/>
      <c r="BH254" s="1098"/>
      <c r="BI254" s="1098" t="e">
        <f>VLOOKUP(BI234,選手リスト,2,FALSE)</f>
        <v>#N/A</v>
      </c>
      <c r="BJ254" s="1098"/>
      <c r="BK254" s="1098"/>
      <c r="BL254" s="1098"/>
      <c r="BM254" s="1098"/>
      <c r="BN254" s="1098"/>
      <c r="BO254" s="1098"/>
      <c r="BZ254" s="1098" t="e">
        <f>VLOOKUP(BZ234,選手リスト,2,FALSE)</f>
        <v>#N/A</v>
      </c>
      <c r="CA254" s="1098"/>
      <c r="CB254" s="1098"/>
      <c r="CC254" s="1098"/>
      <c r="CD254" s="1098"/>
      <c r="CE254" s="1098"/>
      <c r="CF254" s="1098"/>
      <c r="CG254" s="1098" t="e">
        <f>VLOOKUP(CG234,選手リスト,2,FALSE)</f>
        <v>#N/A</v>
      </c>
      <c r="CH254" s="1098"/>
      <c r="CI254" s="1098"/>
      <c r="CJ254" s="1098"/>
      <c r="CK254" s="1098"/>
      <c r="CL254" s="1098"/>
      <c r="CM254" s="1098"/>
      <c r="CN254" s="1098" t="e">
        <f>VLOOKUP(CN234,選手リスト,2,FALSE)</f>
        <v>#N/A</v>
      </c>
      <c r="CO254" s="1098"/>
      <c r="CP254" s="1098"/>
      <c r="CQ254" s="1098"/>
      <c r="CR254" s="1098"/>
      <c r="CS254" s="1098"/>
      <c r="CT254" s="1098"/>
      <c r="CU254" s="1098" t="e">
        <f>VLOOKUP(CU234,選手リスト,2,FALSE)</f>
        <v>#N/A</v>
      </c>
      <c r="CV254" s="1098"/>
      <c r="CW254" s="1098"/>
      <c r="CX254" s="1098"/>
      <c r="CY254" s="1098"/>
      <c r="CZ254" s="1098"/>
      <c r="DA254" s="1098"/>
      <c r="DB254" s="1098" t="e">
        <f>VLOOKUP(DB234,選手リスト,2,FALSE)</f>
        <v>#N/A</v>
      </c>
      <c r="DC254" s="1098"/>
      <c r="DD254" s="1098"/>
      <c r="DE254" s="1098"/>
      <c r="DF254" s="1098"/>
      <c r="DG254" s="1098"/>
      <c r="DH254" s="1098"/>
      <c r="DI254" s="1098" t="e">
        <f>VLOOKUP(DI234,選手リスト,2,FALSE)</f>
        <v>#N/A</v>
      </c>
      <c r="DJ254" s="1098"/>
      <c r="DK254" s="1098"/>
      <c r="DL254" s="1098"/>
      <c r="DM254" s="1098"/>
      <c r="DN254" s="1098"/>
      <c r="DO254" s="1098"/>
      <c r="DP254" s="1098" t="e">
        <f>VLOOKUP(DP234,選手リスト,2,FALSE)</f>
        <v>#N/A</v>
      </c>
      <c r="DQ254" s="1098"/>
      <c r="DR254" s="1098"/>
      <c r="DS254" s="1098"/>
      <c r="DT254" s="1098"/>
      <c r="DU254" s="1098"/>
      <c r="DV254" s="1098"/>
      <c r="DW254" s="1098" t="e">
        <f>VLOOKUP(DW234,選手リスト,2,FALSE)</f>
        <v>#N/A</v>
      </c>
      <c r="DX254" s="1098"/>
      <c r="DY254" s="1098"/>
      <c r="DZ254" s="1098"/>
      <c r="EA254" s="1098"/>
      <c r="EB254" s="1098"/>
      <c r="EC254" s="1098"/>
      <c r="ED254" s="1098" t="e">
        <f>VLOOKUP(ED234,選手リスト,2,FALSE)</f>
        <v>#N/A</v>
      </c>
      <c r="EE254" s="1098"/>
      <c r="EF254" s="1098"/>
      <c r="EG254" s="1098"/>
      <c r="EH254" s="1098"/>
      <c r="EI254" s="1098"/>
      <c r="EJ254" s="1098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098"/>
      <c r="M255" s="1098"/>
      <c r="N255" s="1098"/>
      <c r="O255" s="1098"/>
      <c r="P255" s="1098"/>
      <c r="Q255" s="1098"/>
      <c r="R255" s="1098"/>
      <c r="S255" s="1098"/>
      <c r="T255" s="1098"/>
      <c r="U255" s="1098"/>
      <c r="V255" s="1098"/>
      <c r="W255" s="1098"/>
      <c r="X255" s="1098"/>
      <c r="Y255" s="1098"/>
      <c r="Z255" s="1098"/>
      <c r="AA255" s="1098"/>
      <c r="AB255" s="1098"/>
      <c r="AC255" s="1098"/>
      <c r="AD255" s="1098"/>
      <c r="AE255" s="1098"/>
      <c r="AF255" s="1098"/>
      <c r="AG255" s="1098"/>
      <c r="AH255" s="1098"/>
      <c r="AI255" s="1098"/>
      <c r="AJ255" s="1098"/>
      <c r="AK255" s="1098"/>
      <c r="AL255" s="1098"/>
      <c r="AM255" s="1098"/>
      <c r="AN255" s="1098"/>
      <c r="AO255" s="1098"/>
      <c r="AP255" s="1098"/>
      <c r="AQ255" s="1098"/>
      <c r="AR255" s="1098"/>
      <c r="AS255" s="1098"/>
      <c r="AT255" s="1098"/>
      <c r="AU255" s="1098"/>
      <c r="AV255" s="1098"/>
      <c r="AW255" s="1098"/>
      <c r="AX255" s="1098"/>
      <c r="AY255" s="1098"/>
      <c r="AZ255" s="1098"/>
      <c r="BA255" s="1098"/>
      <c r="BB255" s="1098"/>
      <c r="BC255" s="1098"/>
      <c r="BD255" s="1098"/>
      <c r="BE255" s="1098"/>
      <c r="BF255" s="1098"/>
      <c r="BG255" s="1098"/>
      <c r="BH255" s="1098"/>
      <c r="BI255" s="1098"/>
      <c r="BJ255" s="1098"/>
      <c r="BK255" s="1098"/>
      <c r="BL255" s="1098"/>
      <c r="BM255" s="1098"/>
      <c r="BN255" s="1098"/>
      <c r="BO255" s="1098"/>
      <c r="BZ255" s="1098"/>
      <c r="CA255" s="1098"/>
      <c r="CB255" s="1098"/>
      <c r="CC255" s="1098"/>
      <c r="CD255" s="1098"/>
      <c r="CE255" s="1098"/>
      <c r="CF255" s="1098"/>
      <c r="CG255" s="1098"/>
      <c r="CH255" s="1098"/>
      <c r="CI255" s="1098"/>
      <c r="CJ255" s="1098"/>
      <c r="CK255" s="1098"/>
      <c r="CL255" s="1098"/>
      <c r="CM255" s="1098"/>
      <c r="CN255" s="1098"/>
      <c r="CO255" s="1098"/>
      <c r="CP255" s="1098"/>
      <c r="CQ255" s="1098"/>
      <c r="CR255" s="1098"/>
      <c r="CS255" s="1098"/>
      <c r="CT255" s="1098"/>
      <c r="CU255" s="1098"/>
      <c r="CV255" s="1098"/>
      <c r="CW255" s="1098"/>
      <c r="CX255" s="1098"/>
      <c r="CY255" s="1098"/>
      <c r="CZ255" s="1098"/>
      <c r="DA255" s="1098"/>
      <c r="DB255" s="1098"/>
      <c r="DC255" s="1098"/>
      <c r="DD255" s="1098"/>
      <c r="DE255" s="1098"/>
      <c r="DF255" s="1098"/>
      <c r="DG255" s="1098"/>
      <c r="DH255" s="1098"/>
      <c r="DI255" s="1098"/>
      <c r="DJ255" s="1098"/>
      <c r="DK255" s="1098"/>
      <c r="DL255" s="1098"/>
      <c r="DM255" s="1098"/>
      <c r="DN255" s="1098"/>
      <c r="DO255" s="1098"/>
      <c r="DP255" s="1098"/>
      <c r="DQ255" s="1098"/>
      <c r="DR255" s="1098"/>
      <c r="DS255" s="1098"/>
      <c r="DT255" s="1098"/>
      <c r="DU255" s="1098"/>
      <c r="DV255" s="1098"/>
      <c r="DW255" s="1098"/>
      <c r="DX255" s="1098"/>
      <c r="DY255" s="1098"/>
      <c r="DZ255" s="1098"/>
      <c r="EA255" s="1098"/>
      <c r="EB255" s="1098"/>
      <c r="EC255" s="1098"/>
      <c r="ED255" s="1098"/>
      <c r="EE255" s="1098"/>
      <c r="EF255" s="1098"/>
      <c r="EG255" s="1098"/>
      <c r="EH255" s="1098"/>
      <c r="EI255" s="1098"/>
      <c r="EJ255" s="1098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098"/>
      <c r="M256" s="1098"/>
      <c r="N256" s="1098"/>
      <c r="O256" s="1098"/>
      <c r="P256" s="1098"/>
      <c r="Q256" s="1098"/>
      <c r="R256" s="1098"/>
      <c r="S256" s="1098"/>
      <c r="T256" s="1098"/>
      <c r="U256" s="1098"/>
      <c r="V256" s="1098"/>
      <c r="W256" s="1098"/>
      <c r="X256" s="1098"/>
      <c r="Y256" s="1098"/>
      <c r="Z256" s="1098"/>
      <c r="AA256" s="1098"/>
      <c r="AB256" s="1098"/>
      <c r="AC256" s="1098"/>
      <c r="AD256" s="1098"/>
      <c r="AE256" s="1098"/>
      <c r="AF256" s="1098"/>
      <c r="AG256" s="1098"/>
      <c r="AH256" s="1098"/>
      <c r="AI256" s="1098"/>
      <c r="AJ256" s="1098"/>
      <c r="AK256" s="1098"/>
      <c r="AL256" s="1098"/>
      <c r="AM256" s="1098"/>
      <c r="AN256" s="1098"/>
      <c r="AO256" s="1098"/>
      <c r="AP256" s="1098"/>
      <c r="AQ256" s="1098"/>
      <c r="AR256" s="1098"/>
      <c r="AS256" s="1098"/>
      <c r="AT256" s="1098"/>
      <c r="AU256" s="1098"/>
      <c r="AV256" s="1098"/>
      <c r="AW256" s="1098"/>
      <c r="AX256" s="1098"/>
      <c r="AY256" s="1098"/>
      <c r="AZ256" s="1098"/>
      <c r="BA256" s="1098"/>
      <c r="BB256" s="1098"/>
      <c r="BC256" s="1098"/>
      <c r="BD256" s="1098"/>
      <c r="BE256" s="1098"/>
      <c r="BF256" s="1098"/>
      <c r="BG256" s="1098"/>
      <c r="BH256" s="1098"/>
      <c r="BI256" s="1098"/>
      <c r="BJ256" s="1098"/>
      <c r="BK256" s="1098"/>
      <c r="BL256" s="1098"/>
      <c r="BM256" s="1098"/>
      <c r="BN256" s="1098"/>
      <c r="BO256" s="1098"/>
      <c r="BZ256" s="1098"/>
      <c r="CA256" s="1098"/>
      <c r="CB256" s="1098"/>
      <c r="CC256" s="1098"/>
      <c r="CD256" s="1098"/>
      <c r="CE256" s="1098"/>
      <c r="CF256" s="1098"/>
      <c r="CG256" s="1098"/>
      <c r="CH256" s="1098"/>
      <c r="CI256" s="1098"/>
      <c r="CJ256" s="1098"/>
      <c r="CK256" s="1098"/>
      <c r="CL256" s="1098"/>
      <c r="CM256" s="1098"/>
      <c r="CN256" s="1098"/>
      <c r="CO256" s="1098"/>
      <c r="CP256" s="1098"/>
      <c r="CQ256" s="1098"/>
      <c r="CR256" s="1098"/>
      <c r="CS256" s="1098"/>
      <c r="CT256" s="1098"/>
      <c r="CU256" s="1098"/>
      <c r="CV256" s="1098"/>
      <c r="CW256" s="1098"/>
      <c r="CX256" s="1098"/>
      <c r="CY256" s="1098"/>
      <c r="CZ256" s="1098"/>
      <c r="DA256" s="1098"/>
      <c r="DB256" s="1098"/>
      <c r="DC256" s="1098"/>
      <c r="DD256" s="1098"/>
      <c r="DE256" s="1098"/>
      <c r="DF256" s="1098"/>
      <c r="DG256" s="1098"/>
      <c r="DH256" s="1098"/>
      <c r="DI256" s="1098"/>
      <c r="DJ256" s="1098"/>
      <c r="DK256" s="1098"/>
      <c r="DL256" s="1098"/>
      <c r="DM256" s="1098"/>
      <c r="DN256" s="1098"/>
      <c r="DO256" s="1098"/>
      <c r="DP256" s="1098"/>
      <c r="DQ256" s="1098"/>
      <c r="DR256" s="1098"/>
      <c r="DS256" s="1098"/>
      <c r="DT256" s="1098"/>
      <c r="DU256" s="1098"/>
      <c r="DV256" s="1098"/>
      <c r="DW256" s="1098"/>
      <c r="DX256" s="1098"/>
      <c r="DY256" s="1098"/>
      <c r="DZ256" s="1098"/>
      <c r="EA256" s="1098"/>
      <c r="EB256" s="1098"/>
      <c r="EC256" s="1098"/>
      <c r="ED256" s="1098"/>
      <c r="EE256" s="1098"/>
      <c r="EF256" s="1098"/>
      <c r="EG256" s="1098"/>
      <c r="EH256" s="1098"/>
      <c r="EI256" s="1098"/>
      <c r="EJ256" s="1098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21">
        <v>9</v>
      </c>
      <c r="M258" s="1021"/>
      <c r="N258" s="1021"/>
      <c r="O258" s="1021"/>
      <c r="P258" s="1021"/>
      <c r="Q258" s="1021"/>
      <c r="R258" s="1021"/>
      <c r="S258" s="1021">
        <v>10</v>
      </c>
      <c r="T258" s="1021"/>
      <c r="U258" s="1021"/>
      <c r="V258" s="1021"/>
      <c r="W258" s="1021"/>
      <c r="X258" s="1021"/>
      <c r="Y258" s="1021"/>
      <c r="Z258" s="1021">
        <v>11</v>
      </c>
      <c r="AA258" s="1021"/>
      <c r="AB258" s="1021"/>
      <c r="AC258" s="1021"/>
      <c r="AD258" s="1021"/>
      <c r="AE258" s="1021"/>
      <c r="AF258" s="1021"/>
      <c r="AG258" s="1021">
        <v>12</v>
      </c>
      <c r="AH258" s="1021"/>
      <c r="AI258" s="1021"/>
      <c r="AJ258" s="1021"/>
      <c r="AK258" s="1021"/>
      <c r="AL258" s="1021"/>
      <c r="AM258" s="1021"/>
      <c r="AN258" s="1021">
        <v>13</v>
      </c>
      <c r="AO258" s="1021"/>
      <c r="AP258" s="1021"/>
      <c r="AQ258" s="1021"/>
      <c r="AR258" s="1021"/>
      <c r="AS258" s="1021"/>
      <c r="AT258" s="1021"/>
      <c r="AU258" s="1021">
        <v>14</v>
      </c>
      <c r="AV258" s="1021"/>
      <c r="AW258" s="1021"/>
      <c r="AX258" s="1021"/>
      <c r="AY258" s="1021"/>
      <c r="AZ258" s="1021"/>
      <c r="BA258" s="1021"/>
      <c r="BB258" s="1021">
        <v>15</v>
      </c>
      <c r="BC258" s="1021"/>
      <c r="BD258" s="1021"/>
      <c r="BE258" s="1021"/>
      <c r="BF258" s="1021"/>
      <c r="BG258" s="1021"/>
      <c r="BH258" s="1021"/>
      <c r="BI258" s="1021">
        <v>16</v>
      </c>
      <c r="BJ258" s="1021"/>
      <c r="BK258" s="1021"/>
      <c r="BL258" s="1021"/>
      <c r="BM258" s="1021"/>
      <c r="BN258" s="1021"/>
      <c r="BO258" s="1021"/>
      <c r="BZ258" s="1021">
        <v>26</v>
      </c>
      <c r="CA258" s="1021"/>
      <c r="CB258" s="1021"/>
      <c r="CC258" s="1021"/>
      <c r="CD258" s="1021"/>
      <c r="CE258" s="1021"/>
      <c r="CF258" s="1021"/>
      <c r="CG258" s="1021">
        <v>27</v>
      </c>
      <c r="CH258" s="1021"/>
      <c r="CI258" s="1021"/>
      <c r="CJ258" s="1021"/>
      <c r="CK258" s="1021"/>
      <c r="CL258" s="1021"/>
      <c r="CM258" s="1021"/>
      <c r="CN258" s="1021">
        <v>28</v>
      </c>
      <c r="CO258" s="1021"/>
      <c r="CP258" s="1021"/>
      <c r="CQ258" s="1021"/>
      <c r="CR258" s="1021"/>
      <c r="CS258" s="1021"/>
      <c r="CT258" s="1021"/>
      <c r="CU258" s="1021">
        <v>29</v>
      </c>
      <c r="CV258" s="1021"/>
      <c r="CW258" s="1021"/>
      <c r="CX258" s="1021"/>
      <c r="CY258" s="1021"/>
      <c r="CZ258" s="1021"/>
      <c r="DA258" s="1021"/>
      <c r="DB258" s="1021">
        <v>30</v>
      </c>
      <c r="DC258" s="1021"/>
      <c r="DD258" s="1021"/>
      <c r="DE258" s="1021"/>
      <c r="DF258" s="1021"/>
      <c r="DG258" s="1021"/>
      <c r="DH258" s="1021"/>
      <c r="DI258" s="1021">
        <v>31</v>
      </c>
      <c r="DJ258" s="1021"/>
      <c r="DK258" s="1021"/>
      <c r="DL258" s="1021"/>
      <c r="DM258" s="1021"/>
      <c r="DN258" s="1021"/>
      <c r="DO258" s="1021"/>
      <c r="DP258" s="1021">
        <v>32</v>
      </c>
      <c r="DQ258" s="1021"/>
      <c r="DR258" s="1021"/>
      <c r="DS258" s="1021"/>
      <c r="DT258" s="1021"/>
      <c r="DU258" s="1021"/>
      <c r="DV258" s="1021"/>
      <c r="DW258" s="1021">
        <v>33</v>
      </c>
      <c r="DX258" s="1021"/>
      <c r="DY258" s="1021"/>
      <c r="DZ258" s="1021"/>
      <c r="EA258" s="1021"/>
      <c r="EB258" s="1021"/>
      <c r="EC258" s="1021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21"/>
      <c r="M259" s="1021"/>
      <c r="N259" s="1021"/>
      <c r="O259" s="1021"/>
      <c r="P259" s="1021"/>
      <c r="Q259" s="1021"/>
      <c r="R259" s="1021"/>
      <c r="S259" s="1021"/>
      <c r="T259" s="1021"/>
      <c r="U259" s="1021"/>
      <c r="V259" s="1021"/>
      <c r="W259" s="1021"/>
      <c r="X259" s="1021"/>
      <c r="Y259" s="1021"/>
      <c r="Z259" s="1021"/>
      <c r="AA259" s="1021"/>
      <c r="AB259" s="1021"/>
      <c r="AC259" s="1021"/>
      <c r="AD259" s="1021"/>
      <c r="AE259" s="1021"/>
      <c r="AF259" s="1021"/>
      <c r="AG259" s="1021"/>
      <c r="AH259" s="1021"/>
      <c r="AI259" s="1021"/>
      <c r="AJ259" s="1021"/>
      <c r="AK259" s="1021"/>
      <c r="AL259" s="1021"/>
      <c r="AM259" s="1021"/>
      <c r="AN259" s="1021"/>
      <c r="AO259" s="1021"/>
      <c r="AP259" s="1021"/>
      <c r="AQ259" s="1021"/>
      <c r="AR259" s="1021"/>
      <c r="AS259" s="1021"/>
      <c r="AT259" s="1021"/>
      <c r="AU259" s="1021"/>
      <c r="AV259" s="1021"/>
      <c r="AW259" s="1021"/>
      <c r="AX259" s="1021"/>
      <c r="AY259" s="1021"/>
      <c r="AZ259" s="1021"/>
      <c r="BA259" s="1021"/>
      <c r="BB259" s="1021"/>
      <c r="BC259" s="1021"/>
      <c r="BD259" s="1021"/>
      <c r="BE259" s="1021"/>
      <c r="BF259" s="1021"/>
      <c r="BG259" s="1021"/>
      <c r="BH259" s="1021"/>
      <c r="BI259" s="1021"/>
      <c r="BJ259" s="1021"/>
      <c r="BK259" s="1021"/>
      <c r="BL259" s="1021"/>
      <c r="BM259" s="1021"/>
      <c r="BN259" s="1021"/>
      <c r="BO259" s="1021"/>
      <c r="BZ259" s="1021"/>
      <c r="CA259" s="1021"/>
      <c r="CB259" s="1021"/>
      <c r="CC259" s="1021"/>
      <c r="CD259" s="1021"/>
      <c r="CE259" s="1021"/>
      <c r="CF259" s="1021"/>
      <c r="CG259" s="1021"/>
      <c r="CH259" s="1021"/>
      <c r="CI259" s="1021"/>
      <c r="CJ259" s="1021"/>
      <c r="CK259" s="1021"/>
      <c r="CL259" s="1021"/>
      <c r="CM259" s="1021"/>
      <c r="CN259" s="1021"/>
      <c r="CO259" s="1021"/>
      <c r="CP259" s="1021"/>
      <c r="CQ259" s="1021"/>
      <c r="CR259" s="1021"/>
      <c r="CS259" s="1021"/>
      <c r="CT259" s="1021"/>
      <c r="CU259" s="1021"/>
      <c r="CV259" s="1021"/>
      <c r="CW259" s="1021"/>
      <c r="CX259" s="1021"/>
      <c r="CY259" s="1021"/>
      <c r="CZ259" s="1021"/>
      <c r="DA259" s="1021"/>
      <c r="DB259" s="1021"/>
      <c r="DC259" s="1021"/>
      <c r="DD259" s="1021"/>
      <c r="DE259" s="1021"/>
      <c r="DF259" s="1021"/>
      <c r="DG259" s="1021"/>
      <c r="DH259" s="1021"/>
      <c r="DI259" s="1021"/>
      <c r="DJ259" s="1021"/>
      <c r="DK259" s="1021"/>
      <c r="DL259" s="1021"/>
      <c r="DM259" s="1021"/>
      <c r="DN259" s="1021"/>
      <c r="DO259" s="1021"/>
      <c r="DP259" s="1021"/>
      <c r="DQ259" s="1021"/>
      <c r="DR259" s="1021"/>
      <c r="DS259" s="1021"/>
      <c r="DT259" s="1021"/>
      <c r="DU259" s="1021"/>
      <c r="DV259" s="1021"/>
      <c r="DW259" s="1021"/>
      <c r="DX259" s="1021"/>
      <c r="DY259" s="1021"/>
      <c r="DZ259" s="1021"/>
      <c r="EA259" s="1021"/>
      <c r="EB259" s="1021"/>
      <c r="EC259" s="1021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098" t="e">
        <f>VLOOKUP(L258,選手リスト,2,FALSE)</f>
        <v>#N/A</v>
      </c>
      <c r="M278" s="1098"/>
      <c r="N278" s="1098"/>
      <c r="O278" s="1098"/>
      <c r="P278" s="1098"/>
      <c r="Q278" s="1098"/>
      <c r="R278" s="1098"/>
      <c r="S278" s="1098" t="e">
        <f>VLOOKUP(S258,選手リスト,2,FALSE)</f>
        <v>#N/A</v>
      </c>
      <c r="T278" s="1098"/>
      <c r="U278" s="1098"/>
      <c r="V278" s="1098"/>
      <c r="W278" s="1098"/>
      <c r="X278" s="1098"/>
      <c r="Y278" s="1098"/>
      <c r="Z278" s="1098" t="e">
        <f>VLOOKUP(Z258,選手リスト,2,FALSE)</f>
        <v>#N/A</v>
      </c>
      <c r="AA278" s="1098"/>
      <c r="AB278" s="1098"/>
      <c r="AC278" s="1098"/>
      <c r="AD278" s="1098"/>
      <c r="AE278" s="1098"/>
      <c r="AF278" s="1098"/>
      <c r="AG278" s="1098" t="e">
        <f>VLOOKUP(AG258,選手リスト,2,FALSE)</f>
        <v>#N/A</v>
      </c>
      <c r="AH278" s="1098"/>
      <c r="AI278" s="1098"/>
      <c r="AJ278" s="1098"/>
      <c r="AK278" s="1098"/>
      <c r="AL278" s="1098"/>
      <c r="AM278" s="1098"/>
      <c r="AN278" s="1098" t="e">
        <f>VLOOKUP(AN258,選手リスト,2,FALSE)</f>
        <v>#N/A</v>
      </c>
      <c r="AO278" s="1098"/>
      <c r="AP278" s="1098"/>
      <c r="AQ278" s="1098"/>
      <c r="AR278" s="1098"/>
      <c r="AS278" s="1098"/>
      <c r="AT278" s="1098"/>
      <c r="AU278" s="1098" t="e">
        <f>VLOOKUP(AU258,選手リスト,2,FALSE)</f>
        <v>#N/A</v>
      </c>
      <c r="AV278" s="1098"/>
      <c r="AW278" s="1098"/>
      <c r="AX278" s="1098"/>
      <c r="AY278" s="1098"/>
      <c r="AZ278" s="1098"/>
      <c r="BA278" s="1098"/>
      <c r="BB278" s="1098" t="e">
        <f>VLOOKUP(BB258,選手リスト,2,FALSE)</f>
        <v>#N/A</v>
      </c>
      <c r="BC278" s="1098"/>
      <c r="BD278" s="1098"/>
      <c r="BE278" s="1098"/>
      <c r="BF278" s="1098"/>
      <c r="BG278" s="1098"/>
      <c r="BH278" s="1098"/>
      <c r="BI278" s="1098" t="e">
        <f>VLOOKUP(BI258,選手リスト,2,FALSE)</f>
        <v>#N/A</v>
      </c>
      <c r="BJ278" s="1098"/>
      <c r="BK278" s="1098"/>
      <c r="BL278" s="1098"/>
      <c r="BM278" s="1098"/>
      <c r="BN278" s="1098"/>
      <c r="BO278" s="1098"/>
      <c r="BZ278" s="1098" t="e">
        <f>VLOOKUP(BZ258,選手リスト,2,FALSE)</f>
        <v>#N/A</v>
      </c>
      <c r="CA278" s="1098"/>
      <c r="CB278" s="1098"/>
      <c r="CC278" s="1098"/>
      <c r="CD278" s="1098"/>
      <c r="CE278" s="1098"/>
      <c r="CF278" s="1098"/>
      <c r="CG278" s="1098" t="e">
        <f>VLOOKUP(CG258,選手リスト,2,FALSE)</f>
        <v>#N/A</v>
      </c>
      <c r="CH278" s="1098"/>
      <c r="CI278" s="1098"/>
      <c r="CJ278" s="1098"/>
      <c r="CK278" s="1098"/>
      <c r="CL278" s="1098"/>
      <c r="CM278" s="1098"/>
      <c r="CN278" s="1098" t="e">
        <f>VLOOKUP(CN258,選手リスト,2,FALSE)</f>
        <v>#N/A</v>
      </c>
      <c r="CO278" s="1098"/>
      <c r="CP278" s="1098"/>
      <c r="CQ278" s="1098"/>
      <c r="CR278" s="1098"/>
      <c r="CS278" s="1098"/>
      <c r="CT278" s="1098"/>
      <c r="CU278" s="1098" t="e">
        <f>VLOOKUP(CU258,選手リスト,2,FALSE)</f>
        <v>#N/A</v>
      </c>
      <c r="CV278" s="1098"/>
      <c r="CW278" s="1098"/>
      <c r="CX278" s="1098"/>
      <c r="CY278" s="1098"/>
      <c r="CZ278" s="1098"/>
      <c r="DA278" s="1098"/>
      <c r="DB278" s="1098" t="e">
        <f>VLOOKUP(DB258,選手リスト,2,FALSE)</f>
        <v>#N/A</v>
      </c>
      <c r="DC278" s="1098"/>
      <c r="DD278" s="1098"/>
      <c r="DE278" s="1098"/>
      <c r="DF278" s="1098"/>
      <c r="DG278" s="1098"/>
      <c r="DH278" s="1098"/>
      <c r="DI278" s="1098" t="e">
        <f>VLOOKUP(DI258,選手リスト,2,FALSE)</f>
        <v>#N/A</v>
      </c>
      <c r="DJ278" s="1098"/>
      <c r="DK278" s="1098"/>
      <c r="DL278" s="1098"/>
      <c r="DM278" s="1098"/>
      <c r="DN278" s="1098"/>
      <c r="DO278" s="1098"/>
      <c r="DP278" s="1098" t="e">
        <f>VLOOKUP(DP258,選手リスト,2,FALSE)</f>
        <v>#N/A</v>
      </c>
      <c r="DQ278" s="1098"/>
      <c r="DR278" s="1098"/>
      <c r="DS278" s="1098"/>
      <c r="DT278" s="1098"/>
      <c r="DU278" s="1098"/>
      <c r="DV278" s="1098"/>
      <c r="DW278" s="1098" t="e">
        <f>VLOOKUP(DW258,選手リスト,2,FALSE)</f>
        <v>#N/A</v>
      </c>
      <c r="DX278" s="1098"/>
      <c r="DY278" s="1098"/>
      <c r="DZ278" s="1098"/>
      <c r="EA278" s="1098"/>
      <c r="EB278" s="1098"/>
      <c r="EC278" s="1098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098"/>
      <c r="M279" s="1098"/>
      <c r="N279" s="1098"/>
      <c r="O279" s="1098"/>
      <c r="P279" s="1098"/>
      <c r="Q279" s="1098"/>
      <c r="R279" s="1098"/>
      <c r="S279" s="1098"/>
      <c r="T279" s="1098"/>
      <c r="U279" s="1098"/>
      <c r="V279" s="1098"/>
      <c r="W279" s="1098"/>
      <c r="X279" s="1098"/>
      <c r="Y279" s="1098"/>
      <c r="Z279" s="1098"/>
      <c r="AA279" s="1098"/>
      <c r="AB279" s="1098"/>
      <c r="AC279" s="1098"/>
      <c r="AD279" s="1098"/>
      <c r="AE279" s="1098"/>
      <c r="AF279" s="1098"/>
      <c r="AG279" s="1098"/>
      <c r="AH279" s="1098"/>
      <c r="AI279" s="1098"/>
      <c r="AJ279" s="1098"/>
      <c r="AK279" s="1098"/>
      <c r="AL279" s="1098"/>
      <c r="AM279" s="1098"/>
      <c r="AN279" s="1098"/>
      <c r="AO279" s="1098"/>
      <c r="AP279" s="1098"/>
      <c r="AQ279" s="1098"/>
      <c r="AR279" s="1098"/>
      <c r="AS279" s="1098"/>
      <c r="AT279" s="1098"/>
      <c r="AU279" s="1098"/>
      <c r="AV279" s="1098"/>
      <c r="AW279" s="1098"/>
      <c r="AX279" s="1098"/>
      <c r="AY279" s="1098"/>
      <c r="AZ279" s="1098"/>
      <c r="BA279" s="1098"/>
      <c r="BB279" s="1098"/>
      <c r="BC279" s="1098"/>
      <c r="BD279" s="1098"/>
      <c r="BE279" s="1098"/>
      <c r="BF279" s="1098"/>
      <c r="BG279" s="1098"/>
      <c r="BH279" s="1098"/>
      <c r="BI279" s="1098"/>
      <c r="BJ279" s="1098"/>
      <c r="BK279" s="1098"/>
      <c r="BL279" s="1098"/>
      <c r="BM279" s="1098"/>
      <c r="BN279" s="1098"/>
      <c r="BO279" s="1098"/>
      <c r="BZ279" s="1098"/>
      <c r="CA279" s="1098"/>
      <c r="CB279" s="1098"/>
      <c r="CC279" s="1098"/>
      <c r="CD279" s="1098"/>
      <c r="CE279" s="1098"/>
      <c r="CF279" s="1098"/>
      <c r="CG279" s="1098"/>
      <c r="CH279" s="1098"/>
      <c r="CI279" s="1098"/>
      <c r="CJ279" s="1098"/>
      <c r="CK279" s="1098"/>
      <c r="CL279" s="1098"/>
      <c r="CM279" s="1098"/>
      <c r="CN279" s="1098"/>
      <c r="CO279" s="1098"/>
      <c r="CP279" s="1098"/>
      <c r="CQ279" s="1098"/>
      <c r="CR279" s="1098"/>
      <c r="CS279" s="1098"/>
      <c r="CT279" s="1098"/>
      <c r="CU279" s="1098"/>
      <c r="CV279" s="1098"/>
      <c r="CW279" s="1098"/>
      <c r="CX279" s="1098"/>
      <c r="CY279" s="1098"/>
      <c r="CZ279" s="1098"/>
      <c r="DA279" s="1098"/>
      <c r="DB279" s="1098"/>
      <c r="DC279" s="1098"/>
      <c r="DD279" s="1098"/>
      <c r="DE279" s="1098"/>
      <c r="DF279" s="1098"/>
      <c r="DG279" s="1098"/>
      <c r="DH279" s="1098"/>
      <c r="DI279" s="1098"/>
      <c r="DJ279" s="1098"/>
      <c r="DK279" s="1098"/>
      <c r="DL279" s="1098"/>
      <c r="DM279" s="1098"/>
      <c r="DN279" s="1098"/>
      <c r="DO279" s="1098"/>
      <c r="DP279" s="1098"/>
      <c r="DQ279" s="1098"/>
      <c r="DR279" s="1098"/>
      <c r="DS279" s="1098"/>
      <c r="DT279" s="1098"/>
      <c r="DU279" s="1098"/>
      <c r="DV279" s="1098"/>
      <c r="DW279" s="1098"/>
      <c r="DX279" s="1098"/>
      <c r="DY279" s="1098"/>
      <c r="DZ279" s="1098"/>
      <c r="EA279" s="1098"/>
      <c r="EB279" s="1098"/>
      <c r="EC279" s="1098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098"/>
      <c r="M280" s="1098"/>
      <c r="N280" s="1098"/>
      <c r="O280" s="1098"/>
      <c r="P280" s="1098"/>
      <c r="Q280" s="1098"/>
      <c r="R280" s="1098"/>
      <c r="S280" s="1098"/>
      <c r="T280" s="1098"/>
      <c r="U280" s="1098"/>
      <c r="V280" s="1098"/>
      <c r="W280" s="1098"/>
      <c r="X280" s="1098"/>
      <c r="Y280" s="1098"/>
      <c r="Z280" s="1098"/>
      <c r="AA280" s="1098"/>
      <c r="AB280" s="1098"/>
      <c r="AC280" s="1098"/>
      <c r="AD280" s="1098"/>
      <c r="AE280" s="1098"/>
      <c r="AF280" s="1098"/>
      <c r="AG280" s="1098"/>
      <c r="AH280" s="1098"/>
      <c r="AI280" s="1098"/>
      <c r="AJ280" s="1098"/>
      <c r="AK280" s="1098"/>
      <c r="AL280" s="1098"/>
      <c r="AM280" s="1098"/>
      <c r="AN280" s="1098"/>
      <c r="AO280" s="1098"/>
      <c r="AP280" s="1098"/>
      <c r="AQ280" s="1098"/>
      <c r="AR280" s="1098"/>
      <c r="AS280" s="1098"/>
      <c r="AT280" s="1098"/>
      <c r="AU280" s="1098"/>
      <c r="AV280" s="1098"/>
      <c r="AW280" s="1098"/>
      <c r="AX280" s="1098"/>
      <c r="AY280" s="1098"/>
      <c r="AZ280" s="1098"/>
      <c r="BA280" s="1098"/>
      <c r="BB280" s="1098"/>
      <c r="BC280" s="1098"/>
      <c r="BD280" s="1098"/>
      <c r="BE280" s="1098"/>
      <c r="BF280" s="1098"/>
      <c r="BG280" s="1098"/>
      <c r="BH280" s="1098"/>
      <c r="BI280" s="1098"/>
      <c r="BJ280" s="1098"/>
      <c r="BK280" s="1098"/>
      <c r="BL280" s="1098"/>
      <c r="BM280" s="1098"/>
      <c r="BN280" s="1098"/>
      <c r="BO280" s="1098"/>
      <c r="BZ280" s="1098"/>
      <c r="CA280" s="1098"/>
      <c r="CB280" s="1098"/>
      <c r="CC280" s="1098"/>
      <c r="CD280" s="1098"/>
      <c r="CE280" s="1098"/>
      <c r="CF280" s="1098"/>
      <c r="CG280" s="1098"/>
      <c r="CH280" s="1098"/>
      <c r="CI280" s="1098"/>
      <c r="CJ280" s="1098"/>
      <c r="CK280" s="1098"/>
      <c r="CL280" s="1098"/>
      <c r="CM280" s="1098"/>
      <c r="CN280" s="1098"/>
      <c r="CO280" s="1098"/>
      <c r="CP280" s="1098"/>
      <c r="CQ280" s="1098"/>
      <c r="CR280" s="1098"/>
      <c r="CS280" s="1098"/>
      <c r="CT280" s="1098"/>
      <c r="CU280" s="1098"/>
      <c r="CV280" s="1098"/>
      <c r="CW280" s="1098"/>
      <c r="CX280" s="1098"/>
      <c r="CY280" s="1098"/>
      <c r="CZ280" s="1098"/>
      <c r="DA280" s="1098"/>
      <c r="DB280" s="1098"/>
      <c r="DC280" s="1098"/>
      <c r="DD280" s="1098"/>
      <c r="DE280" s="1098"/>
      <c r="DF280" s="1098"/>
      <c r="DG280" s="1098"/>
      <c r="DH280" s="1098"/>
      <c r="DI280" s="1098"/>
      <c r="DJ280" s="1098"/>
      <c r="DK280" s="1098"/>
      <c r="DL280" s="1098"/>
      <c r="DM280" s="1098"/>
      <c r="DN280" s="1098"/>
      <c r="DO280" s="1098"/>
      <c r="DP280" s="1098"/>
      <c r="DQ280" s="1098"/>
      <c r="DR280" s="1098"/>
      <c r="DS280" s="1098"/>
      <c r="DT280" s="1098"/>
      <c r="DU280" s="1098"/>
      <c r="DV280" s="1098"/>
      <c r="DW280" s="1098"/>
      <c r="DX280" s="1098"/>
      <c r="DY280" s="1098"/>
      <c r="DZ280" s="1098"/>
      <c r="EA280" s="1098"/>
      <c r="EB280" s="1098"/>
      <c r="EC280" s="1098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99">
        <v>1</v>
      </c>
      <c r="P288" s="1199"/>
      <c r="Q288" s="1199"/>
      <c r="R288" s="1199"/>
      <c r="S288" s="1199"/>
      <c r="T288" s="1199">
        <v>2</v>
      </c>
      <c r="U288" s="1199"/>
      <c r="V288" s="1199"/>
      <c r="W288" s="1199"/>
      <c r="X288" s="1199"/>
      <c r="Y288" s="1199">
        <v>3</v>
      </c>
      <c r="Z288" s="1199"/>
      <c r="AA288" s="1199"/>
      <c r="AB288" s="1199"/>
      <c r="AC288" s="1199"/>
      <c r="AD288" s="1199">
        <v>4</v>
      </c>
      <c r="AE288" s="1199"/>
      <c r="AF288" s="1199"/>
      <c r="AG288" s="1199"/>
      <c r="AH288" s="1199"/>
      <c r="AI288" s="1199">
        <v>5</v>
      </c>
      <c r="AJ288" s="1199"/>
      <c r="AK288" s="1199"/>
      <c r="AL288" s="1199"/>
      <c r="AM288" s="1199"/>
      <c r="AN288" s="1199">
        <v>6</v>
      </c>
      <c r="AO288" s="1199"/>
      <c r="AP288" s="1199"/>
      <c r="AQ288" s="1199"/>
      <c r="AR288" s="1199"/>
      <c r="AS288" s="1199">
        <v>7</v>
      </c>
      <c r="AT288" s="1199"/>
      <c r="AU288" s="1199"/>
      <c r="AV288" s="1199"/>
      <c r="AW288" s="1199"/>
      <c r="AX288" s="1199">
        <v>8</v>
      </c>
      <c r="AY288" s="1199"/>
      <c r="AZ288" s="1199"/>
      <c r="BA288" s="1199"/>
      <c r="BB288" s="1199"/>
      <c r="BC288" s="1199">
        <v>9</v>
      </c>
      <c r="BD288" s="1199"/>
      <c r="BE288" s="1199"/>
      <c r="BF288" s="1199"/>
      <c r="BG288" s="1199"/>
      <c r="BH288" s="1199">
        <v>10</v>
      </c>
      <c r="BI288" s="1199"/>
      <c r="BJ288" s="1199"/>
      <c r="BK288" s="1199"/>
      <c r="BL288" s="1199"/>
      <c r="BM288" s="2"/>
      <c r="BN288" s="2"/>
      <c r="BO288" s="2"/>
      <c r="BP288" s="2"/>
      <c r="BQ288" s="2"/>
      <c r="BZ288" s="288"/>
      <c r="CA288" s="288"/>
      <c r="CB288" s="288"/>
      <c r="CC288" s="1199">
        <v>1</v>
      </c>
      <c r="CD288" s="1199"/>
      <c r="CE288" s="1199"/>
      <c r="CF288" s="1199"/>
      <c r="CG288" s="1199"/>
      <c r="CH288" s="1199">
        <v>2</v>
      </c>
      <c r="CI288" s="1199"/>
      <c r="CJ288" s="1199"/>
      <c r="CK288" s="1199"/>
      <c r="CL288" s="1199"/>
      <c r="CM288" s="1199">
        <v>3</v>
      </c>
      <c r="CN288" s="1199"/>
      <c r="CO288" s="1199"/>
      <c r="CP288" s="1199"/>
      <c r="CQ288" s="1199"/>
      <c r="CR288" s="1199">
        <v>4</v>
      </c>
      <c r="CS288" s="1199"/>
      <c r="CT288" s="1199"/>
      <c r="CU288" s="1199"/>
      <c r="CV288" s="1199"/>
      <c r="CW288" s="1199">
        <v>5</v>
      </c>
      <c r="CX288" s="1199"/>
      <c r="CY288" s="1199"/>
      <c r="CZ288" s="1199"/>
      <c r="DA288" s="1199"/>
      <c r="DB288" s="1199">
        <v>6</v>
      </c>
      <c r="DC288" s="1199"/>
      <c r="DD288" s="1199"/>
      <c r="DE288" s="1199"/>
      <c r="DF288" s="1199"/>
      <c r="DG288" s="1199">
        <v>7</v>
      </c>
      <c r="DH288" s="1199"/>
      <c r="DI288" s="1199"/>
      <c r="DJ288" s="1199"/>
      <c r="DK288" s="1199"/>
      <c r="DL288" s="1199">
        <v>8</v>
      </c>
      <c r="DM288" s="1199"/>
      <c r="DN288" s="1199"/>
      <c r="DO288" s="1199"/>
      <c r="DP288" s="1199"/>
      <c r="DQ288" s="1199">
        <v>9</v>
      </c>
      <c r="DR288" s="1199"/>
      <c r="DS288" s="1199"/>
      <c r="DT288" s="1199"/>
      <c r="DU288" s="1199"/>
      <c r="DV288" s="1199">
        <v>10</v>
      </c>
      <c r="DW288" s="1199"/>
      <c r="DX288" s="1199"/>
      <c r="DY288" s="1199"/>
      <c r="DZ288" s="1199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99"/>
      <c r="P289" s="1199"/>
      <c r="Q289" s="1199"/>
      <c r="R289" s="1199"/>
      <c r="S289" s="1199"/>
      <c r="T289" s="1199"/>
      <c r="U289" s="1199"/>
      <c r="V289" s="1199"/>
      <c r="W289" s="1199"/>
      <c r="X289" s="1199"/>
      <c r="Y289" s="1199"/>
      <c r="Z289" s="1199"/>
      <c r="AA289" s="1199"/>
      <c r="AB289" s="1199"/>
      <c r="AC289" s="1199"/>
      <c r="AD289" s="1199"/>
      <c r="AE289" s="1199"/>
      <c r="AF289" s="1199"/>
      <c r="AG289" s="1199"/>
      <c r="AH289" s="1199"/>
      <c r="AI289" s="1199"/>
      <c r="AJ289" s="1199"/>
      <c r="AK289" s="1199"/>
      <c r="AL289" s="1199"/>
      <c r="AM289" s="1199"/>
      <c r="AN289" s="1199"/>
      <c r="AO289" s="1199"/>
      <c r="AP289" s="1199"/>
      <c r="AQ289" s="1199"/>
      <c r="AR289" s="1199"/>
      <c r="AS289" s="1199"/>
      <c r="AT289" s="1199"/>
      <c r="AU289" s="1199"/>
      <c r="AV289" s="1199"/>
      <c r="AW289" s="1199"/>
      <c r="AX289" s="1199"/>
      <c r="AY289" s="1199"/>
      <c r="AZ289" s="1199"/>
      <c r="BA289" s="1199"/>
      <c r="BB289" s="1199"/>
      <c r="BC289" s="1199"/>
      <c r="BD289" s="1199"/>
      <c r="BE289" s="1199"/>
      <c r="BF289" s="1199"/>
      <c r="BG289" s="1199"/>
      <c r="BH289" s="1199"/>
      <c r="BI289" s="1199"/>
      <c r="BJ289" s="1199"/>
      <c r="BK289" s="1199"/>
      <c r="BL289" s="1199"/>
      <c r="BM289" s="2"/>
      <c r="BN289" s="2"/>
      <c r="BO289" s="2"/>
      <c r="BP289" s="2"/>
      <c r="BQ289" s="2"/>
      <c r="BZ289" s="288"/>
      <c r="CA289" s="288"/>
      <c r="CB289" s="288"/>
      <c r="CC289" s="1199"/>
      <c r="CD289" s="1199"/>
      <c r="CE289" s="1199"/>
      <c r="CF289" s="1199"/>
      <c r="CG289" s="1199"/>
      <c r="CH289" s="1199"/>
      <c r="CI289" s="1199"/>
      <c r="CJ289" s="1199"/>
      <c r="CK289" s="1199"/>
      <c r="CL289" s="1199"/>
      <c r="CM289" s="1199"/>
      <c r="CN289" s="1199"/>
      <c r="CO289" s="1199"/>
      <c r="CP289" s="1199"/>
      <c r="CQ289" s="1199"/>
      <c r="CR289" s="1199"/>
      <c r="CS289" s="1199"/>
      <c r="CT289" s="1199"/>
      <c r="CU289" s="1199"/>
      <c r="CV289" s="1199"/>
      <c r="CW289" s="1199"/>
      <c r="CX289" s="1199"/>
      <c r="CY289" s="1199"/>
      <c r="CZ289" s="1199"/>
      <c r="DA289" s="1199"/>
      <c r="DB289" s="1199"/>
      <c r="DC289" s="1199"/>
      <c r="DD289" s="1199"/>
      <c r="DE289" s="1199"/>
      <c r="DF289" s="1199"/>
      <c r="DG289" s="1199"/>
      <c r="DH289" s="1199"/>
      <c r="DI289" s="1199"/>
      <c r="DJ289" s="1199"/>
      <c r="DK289" s="1199"/>
      <c r="DL289" s="1199"/>
      <c r="DM289" s="1199"/>
      <c r="DN289" s="1199"/>
      <c r="DO289" s="1199"/>
      <c r="DP289" s="1199"/>
      <c r="DQ289" s="1199"/>
      <c r="DR289" s="1199"/>
      <c r="DS289" s="1199"/>
      <c r="DT289" s="1199"/>
      <c r="DU289" s="1199"/>
      <c r="DV289" s="1199"/>
      <c r="DW289" s="1199"/>
      <c r="DX289" s="1199"/>
      <c r="DY289" s="1199"/>
      <c r="DZ289" s="1199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200" t="e">
        <f>VLOOKUP(O288,選手リスト,2,FALSE)</f>
        <v>#N/A</v>
      </c>
      <c r="P303" s="1200"/>
      <c r="Q303" s="1200"/>
      <c r="R303" s="1200"/>
      <c r="S303" s="1200"/>
      <c r="T303" s="1200" t="e">
        <f>VLOOKUP(T288,選手リスト,2,FALSE)</f>
        <v>#N/A</v>
      </c>
      <c r="U303" s="1200"/>
      <c r="V303" s="1200"/>
      <c r="W303" s="1200"/>
      <c r="X303" s="1200"/>
      <c r="Y303" s="1200" t="e">
        <f>VLOOKUP(Y288,選手リスト,2,FALSE)</f>
        <v>#N/A</v>
      </c>
      <c r="Z303" s="1200"/>
      <c r="AA303" s="1200"/>
      <c r="AB303" s="1200"/>
      <c r="AC303" s="1200"/>
      <c r="AD303" s="1200" t="e">
        <f>VLOOKUP(AD288,選手リスト,2,FALSE)</f>
        <v>#N/A</v>
      </c>
      <c r="AE303" s="1200"/>
      <c r="AF303" s="1200"/>
      <c r="AG303" s="1200"/>
      <c r="AH303" s="1200"/>
      <c r="AI303" s="1200" t="e">
        <f>VLOOKUP(AI288,選手リスト,2,FALSE)</f>
        <v>#N/A</v>
      </c>
      <c r="AJ303" s="1200"/>
      <c r="AK303" s="1200"/>
      <c r="AL303" s="1200"/>
      <c r="AM303" s="1200"/>
      <c r="AN303" s="1200" t="e">
        <f>VLOOKUP(AN288,選手リスト,2,FALSE)</f>
        <v>#N/A</v>
      </c>
      <c r="AO303" s="1200"/>
      <c r="AP303" s="1200"/>
      <c r="AQ303" s="1200"/>
      <c r="AR303" s="1200"/>
      <c r="AS303" s="1200" t="e">
        <f>VLOOKUP(AS288,選手リスト,2,FALSE)</f>
        <v>#N/A</v>
      </c>
      <c r="AT303" s="1200"/>
      <c r="AU303" s="1200"/>
      <c r="AV303" s="1200"/>
      <c r="AW303" s="1200"/>
      <c r="AX303" s="1200" t="e">
        <f>VLOOKUP(AX288,選手リスト,2,FALSE)</f>
        <v>#N/A</v>
      </c>
      <c r="AY303" s="1200"/>
      <c r="AZ303" s="1200"/>
      <c r="BA303" s="1200"/>
      <c r="BB303" s="1200"/>
      <c r="BC303" s="1200" t="e">
        <f>VLOOKUP(BC288,選手リスト,2,FALSE)</f>
        <v>#N/A</v>
      </c>
      <c r="BD303" s="1200"/>
      <c r="BE303" s="1200"/>
      <c r="BF303" s="1200"/>
      <c r="BG303" s="1200"/>
      <c r="BH303" s="1200" t="e">
        <f>VLOOKUP(BH288,選手リスト,2,FALSE)</f>
        <v>#N/A</v>
      </c>
      <c r="BI303" s="1200"/>
      <c r="BJ303" s="1200"/>
      <c r="BK303" s="1200"/>
      <c r="BL303" s="1200"/>
      <c r="BM303" s="2"/>
      <c r="BN303" s="2"/>
      <c r="BO303" s="2"/>
      <c r="BP303" s="2"/>
      <c r="BQ303" s="2"/>
      <c r="BZ303" s="111"/>
      <c r="CA303" s="111"/>
      <c r="CB303" s="111"/>
      <c r="CC303" s="1200" t="e">
        <f>VLOOKUP(CC288,選手リスト,2,FALSE)</f>
        <v>#N/A</v>
      </c>
      <c r="CD303" s="1200"/>
      <c r="CE303" s="1200"/>
      <c r="CF303" s="1200"/>
      <c r="CG303" s="1200"/>
      <c r="CH303" s="1200" t="e">
        <f>VLOOKUP(CH288,選手リスト,2,FALSE)</f>
        <v>#N/A</v>
      </c>
      <c r="CI303" s="1200"/>
      <c r="CJ303" s="1200"/>
      <c r="CK303" s="1200"/>
      <c r="CL303" s="1200"/>
      <c r="CM303" s="1200" t="e">
        <f>VLOOKUP(CM288,選手リスト,2,FALSE)</f>
        <v>#N/A</v>
      </c>
      <c r="CN303" s="1200"/>
      <c r="CO303" s="1200"/>
      <c r="CP303" s="1200"/>
      <c r="CQ303" s="1200"/>
      <c r="CR303" s="1200" t="e">
        <f>VLOOKUP(CR288,選手リスト,2,FALSE)</f>
        <v>#N/A</v>
      </c>
      <c r="CS303" s="1200"/>
      <c r="CT303" s="1200"/>
      <c r="CU303" s="1200"/>
      <c r="CV303" s="1200"/>
      <c r="CW303" s="1200" t="e">
        <f>VLOOKUP(CW288,選手リスト,2,FALSE)</f>
        <v>#N/A</v>
      </c>
      <c r="CX303" s="1200"/>
      <c r="CY303" s="1200"/>
      <c r="CZ303" s="1200"/>
      <c r="DA303" s="1200"/>
      <c r="DB303" s="1200" t="e">
        <f>VLOOKUP(DB288,選手リスト,2,FALSE)</f>
        <v>#N/A</v>
      </c>
      <c r="DC303" s="1200"/>
      <c r="DD303" s="1200"/>
      <c r="DE303" s="1200"/>
      <c r="DF303" s="1200"/>
      <c r="DG303" s="1200" t="e">
        <f>VLOOKUP(DG288,選手リスト,2,FALSE)</f>
        <v>#N/A</v>
      </c>
      <c r="DH303" s="1200"/>
      <c r="DI303" s="1200"/>
      <c r="DJ303" s="1200"/>
      <c r="DK303" s="1200"/>
      <c r="DL303" s="1200" t="e">
        <f>VLOOKUP(DL288,選手リスト,2,FALSE)</f>
        <v>#N/A</v>
      </c>
      <c r="DM303" s="1200"/>
      <c r="DN303" s="1200"/>
      <c r="DO303" s="1200"/>
      <c r="DP303" s="1200"/>
      <c r="DQ303" s="1200" t="e">
        <f>VLOOKUP(DQ288,選手リスト,2,FALSE)</f>
        <v>#N/A</v>
      </c>
      <c r="DR303" s="1200"/>
      <c r="DS303" s="1200"/>
      <c r="DT303" s="1200"/>
      <c r="DU303" s="1200"/>
      <c r="DV303" s="1200" t="e">
        <f>VLOOKUP(DV288,選手リスト,2,FALSE)</f>
        <v>#N/A</v>
      </c>
      <c r="DW303" s="1200"/>
      <c r="DX303" s="1200"/>
      <c r="DY303" s="1200"/>
      <c r="DZ303" s="1200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200"/>
      <c r="P304" s="1200"/>
      <c r="Q304" s="1200"/>
      <c r="R304" s="1200"/>
      <c r="S304" s="1200"/>
      <c r="T304" s="1200"/>
      <c r="U304" s="1200"/>
      <c r="V304" s="1200"/>
      <c r="W304" s="1200"/>
      <c r="X304" s="1200"/>
      <c r="Y304" s="1200"/>
      <c r="Z304" s="1200"/>
      <c r="AA304" s="1200"/>
      <c r="AB304" s="1200"/>
      <c r="AC304" s="1200"/>
      <c r="AD304" s="1200"/>
      <c r="AE304" s="1200"/>
      <c r="AF304" s="1200"/>
      <c r="AG304" s="1200"/>
      <c r="AH304" s="1200"/>
      <c r="AI304" s="1200"/>
      <c r="AJ304" s="1200"/>
      <c r="AK304" s="1200"/>
      <c r="AL304" s="1200"/>
      <c r="AM304" s="1200"/>
      <c r="AN304" s="1200"/>
      <c r="AO304" s="1200"/>
      <c r="AP304" s="1200"/>
      <c r="AQ304" s="1200"/>
      <c r="AR304" s="1200"/>
      <c r="AS304" s="1200"/>
      <c r="AT304" s="1200"/>
      <c r="AU304" s="1200"/>
      <c r="AV304" s="1200"/>
      <c r="AW304" s="1200"/>
      <c r="AX304" s="1200"/>
      <c r="AY304" s="1200"/>
      <c r="AZ304" s="1200"/>
      <c r="BA304" s="1200"/>
      <c r="BB304" s="1200"/>
      <c r="BC304" s="1200"/>
      <c r="BD304" s="1200"/>
      <c r="BE304" s="1200"/>
      <c r="BF304" s="1200"/>
      <c r="BG304" s="1200"/>
      <c r="BH304" s="1200"/>
      <c r="BI304" s="1200"/>
      <c r="BJ304" s="1200"/>
      <c r="BK304" s="1200"/>
      <c r="BL304" s="1200"/>
      <c r="BM304" s="2"/>
      <c r="BN304" s="2"/>
      <c r="BO304" s="2"/>
      <c r="BP304" s="2"/>
      <c r="BQ304" s="2"/>
      <c r="BZ304" s="111"/>
      <c r="CA304" s="111"/>
      <c r="CB304" s="111"/>
      <c r="CC304" s="1200"/>
      <c r="CD304" s="1200"/>
      <c r="CE304" s="1200"/>
      <c r="CF304" s="1200"/>
      <c r="CG304" s="1200"/>
      <c r="CH304" s="1200"/>
      <c r="CI304" s="1200"/>
      <c r="CJ304" s="1200"/>
      <c r="CK304" s="1200"/>
      <c r="CL304" s="1200"/>
      <c r="CM304" s="1200"/>
      <c r="CN304" s="1200"/>
      <c r="CO304" s="1200"/>
      <c r="CP304" s="1200"/>
      <c r="CQ304" s="1200"/>
      <c r="CR304" s="1200"/>
      <c r="CS304" s="1200"/>
      <c r="CT304" s="1200"/>
      <c r="CU304" s="1200"/>
      <c r="CV304" s="1200"/>
      <c r="CW304" s="1200"/>
      <c r="CX304" s="1200"/>
      <c r="CY304" s="1200"/>
      <c r="CZ304" s="1200"/>
      <c r="DA304" s="1200"/>
      <c r="DB304" s="1200"/>
      <c r="DC304" s="1200"/>
      <c r="DD304" s="1200"/>
      <c r="DE304" s="1200"/>
      <c r="DF304" s="1200"/>
      <c r="DG304" s="1200"/>
      <c r="DH304" s="1200"/>
      <c r="DI304" s="1200"/>
      <c r="DJ304" s="1200"/>
      <c r="DK304" s="1200"/>
      <c r="DL304" s="1200"/>
      <c r="DM304" s="1200"/>
      <c r="DN304" s="1200"/>
      <c r="DO304" s="1200"/>
      <c r="DP304" s="1200"/>
      <c r="DQ304" s="1200"/>
      <c r="DR304" s="1200"/>
      <c r="DS304" s="1200"/>
      <c r="DT304" s="1200"/>
      <c r="DU304" s="1200"/>
      <c r="DV304" s="1200"/>
      <c r="DW304" s="1200"/>
      <c r="DX304" s="1200"/>
      <c r="DY304" s="1200"/>
      <c r="DZ304" s="1200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99">
        <v>1</v>
      </c>
      <c r="P305" s="1199"/>
      <c r="Q305" s="1199"/>
      <c r="R305" s="1199"/>
      <c r="S305" s="1199"/>
      <c r="T305" s="1199">
        <v>2</v>
      </c>
      <c r="U305" s="1199"/>
      <c r="V305" s="1199"/>
      <c r="W305" s="1199"/>
      <c r="X305" s="1199"/>
      <c r="Y305" s="1199">
        <v>3</v>
      </c>
      <c r="Z305" s="1199"/>
      <c r="AA305" s="1199"/>
      <c r="AB305" s="1199"/>
      <c r="AC305" s="1199"/>
      <c r="AD305" s="1199">
        <v>4</v>
      </c>
      <c r="AE305" s="1199"/>
      <c r="AF305" s="1199"/>
      <c r="AG305" s="1199"/>
      <c r="AH305" s="1199"/>
      <c r="AI305" s="1199">
        <v>5</v>
      </c>
      <c r="AJ305" s="1199"/>
      <c r="AK305" s="1199"/>
      <c r="AL305" s="1199"/>
      <c r="AM305" s="1199"/>
      <c r="AN305" s="1199">
        <v>6</v>
      </c>
      <c r="AO305" s="1199"/>
      <c r="AP305" s="1199"/>
      <c r="AQ305" s="1199"/>
      <c r="AR305" s="1199"/>
      <c r="AS305" s="1199">
        <v>7</v>
      </c>
      <c r="AT305" s="1199"/>
      <c r="AU305" s="1199"/>
      <c r="AV305" s="1199"/>
      <c r="AW305" s="1199"/>
      <c r="AX305" s="1199">
        <v>8</v>
      </c>
      <c r="AY305" s="1199"/>
      <c r="AZ305" s="1199"/>
      <c r="BA305" s="1199"/>
      <c r="BB305" s="1199"/>
      <c r="BC305" s="1199">
        <v>9</v>
      </c>
      <c r="BD305" s="1199"/>
      <c r="BE305" s="1199"/>
      <c r="BF305" s="1199"/>
      <c r="BG305" s="1199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99">
        <v>1</v>
      </c>
      <c r="CD305" s="1199"/>
      <c r="CE305" s="1199"/>
      <c r="CF305" s="1199"/>
      <c r="CG305" s="1199"/>
      <c r="CH305" s="1199">
        <v>2</v>
      </c>
      <c r="CI305" s="1199"/>
      <c r="CJ305" s="1199"/>
      <c r="CK305" s="1199"/>
      <c r="CL305" s="1199"/>
      <c r="CM305" s="1199">
        <v>3</v>
      </c>
      <c r="CN305" s="1199"/>
      <c r="CO305" s="1199"/>
      <c r="CP305" s="1199"/>
      <c r="CQ305" s="1199"/>
      <c r="CR305" s="1199">
        <v>4</v>
      </c>
      <c r="CS305" s="1199"/>
      <c r="CT305" s="1199"/>
      <c r="CU305" s="1199"/>
      <c r="CV305" s="1199"/>
      <c r="CW305" s="1199">
        <v>5</v>
      </c>
      <c r="CX305" s="1199"/>
      <c r="CY305" s="1199"/>
      <c r="CZ305" s="1199"/>
      <c r="DA305" s="1199"/>
      <c r="DB305" s="1199">
        <v>6</v>
      </c>
      <c r="DC305" s="1199"/>
      <c r="DD305" s="1199"/>
      <c r="DE305" s="1199"/>
      <c r="DF305" s="1199"/>
      <c r="DG305" s="1199">
        <v>7</v>
      </c>
      <c r="DH305" s="1199"/>
      <c r="DI305" s="1199"/>
      <c r="DJ305" s="1199"/>
      <c r="DK305" s="1199"/>
      <c r="DL305" s="1199">
        <v>8</v>
      </c>
      <c r="DM305" s="1199"/>
      <c r="DN305" s="1199"/>
      <c r="DO305" s="1199"/>
      <c r="DP305" s="1199"/>
      <c r="DQ305" s="1199">
        <v>9</v>
      </c>
      <c r="DR305" s="1199"/>
      <c r="DS305" s="1199"/>
      <c r="DT305" s="1199"/>
      <c r="DU305" s="1199"/>
      <c r="DV305" s="1199">
        <v>10</v>
      </c>
      <c r="DW305" s="1199"/>
      <c r="DX305" s="1199"/>
      <c r="DY305" s="1199"/>
      <c r="DZ305" s="1199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99"/>
      <c r="P306" s="1199"/>
      <c r="Q306" s="1199"/>
      <c r="R306" s="1199"/>
      <c r="S306" s="1199"/>
      <c r="T306" s="1199"/>
      <c r="U306" s="1199"/>
      <c r="V306" s="1199"/>
      <c r="W306" s="1199"/>
      <c r="X306" s="1199"/>
      <c r="Y306" s="1199"/>
      <c r="Z306" s="1199"/>
      <c r="AA306" s="1199"/>
      <c r="AB306" s="1199"/>
      <c r="AC306" s="1199"/>
      <c r="AD306" s="1199"/>
      <c r="AE306" s="1199"/>
      <c r="AF306" s="1199"/>
      <c r="AG306" s="1199"/>
      <c r="AH306" s="1199"/>
      <c r="AI306" s="1199"/>
      <c r="AJ306" s="1199"/>
      <c r="AK306" s="1199"/>
      <c r="AL306" s="1199"/>
      <c r="AM306" s="1199"/>
      <c r="AN306" s="1199"/>
      <c r="AO306" s="1199"/>
      <c r="AP306" s="1199"/>
      <c r="AQ306" s="1199"/>
      <c r="AR306" s="1199"/>
      <c r="AS306" s="1199"/>
      <c r="AT306" s="1199"/>
      <c r="AU306" s="1199"/>
      <c r="AV306" s="1199"/>
      <c r="AW306" s="1199"/>
      <c r="AX306" s="1199"/>
      <c r="AY306" s="1199"/>
      <c r="AZ306" s="1199"/>
      <c r="BA306" s="1199"/>
      <c r="BB306" s="1199"/>
      <c r="BC306" s="1199"/>
      <c r="BD306" s="1199"/>
      <c r="BE306" s="1199"/>
      <c r="BF306" s="1199"/>
      <c r="BG306" s="1199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99"/>
      <c r="CD306" s="1199"/>
      <c r="CE306" s="1199"/>
      <c r="CF306" s="1199"/>
      <c r="CG306" s="1199"/>
      <c r="CH306" s="1199"/>
      <c r="CI306" s="1199"/>
      <c r="CJ306" s="1199"/>
      <c r="CK306" s="1199"/>
      <c r="CL306" s="1199"/>
      <c r="CM306" s="1199"/>
      <c r="CN306" s="1199"/>
      <c r="CO306" s="1199"/>
      <c r="CP306" s="1199"/>
      <c r="CQ306" s="1199"/>
      <c r="CR306" s="1199"/>
      <c r="CS306" s="1199"/>
      <c r="CT306" s="1199"/>
      <c r="CU306" s="1199"/>
      <c r="CV306" s="1199"/>
      <c r="CW306" s="1199"/>
      <c r="CX306" s="1199"/>
      <c r="CY306" s="1199"/>
      <c r="CZ306" s="1199"/>
      <c r="DA306" s="1199"/>
      <c r="DB306" s="1199"/>
      <c r="DC306" s="1199"/>
      <c r="DD306" s="1199"/>
      <c r="DE306" s="1199"/>
      <c r="DF306" s="1199"/>
      <c r="DG306" s="1199"/>
      <c r="DH306" s="1199"/>
      <c r="DI306" s="1199"/>
      <c r="DJ306" s="1199"/>
      <c r="DK306" s="1199"/>
      <c r="DL306" s="1199"/>
      <c r="DM306" s="1199"/>
      <c r="DN306" s="1199"/>
      <c r="DO306" s="1199"/>
      <c r="DP306" s="1199"/>
      <c r="DQ306" s="1199"/>
      <c r="DR306" s="1199"/>
      <c r="DS306" s="1199"/>
      <c r="DT306" s="1199"/>
      <c r="DU306" s="1199"/>
      <c r="DV306" s="1199"/>
      <c r="DW306" s="1199"/>
      <c r="DX306" s="1199"/>
      <c r="DY306" s="1199"/>
      <c r="DZ306" s="1199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200" t="e">
        <f>VLOOKUP(O305,選手リスト,2,FALSE)</f>
        <v>#N/A</v>
      </c>
      <c r="P320" s="1200"/>
      <c r="Q320" s="1200"/>
      <c r="R320" s="1200"/>
      <c r="S320" s="1200"/>
      <c r="T320" s="1200" t="e">
        <f>VLOOKUP(T305,選手リスト,2,FALSE)</f>
        <v>#N/A</v>
      </c>
      <c r="U320" s="1200"/>
      <c r="V320" s="1200"/>
      <c r="W320" s="1200"/>
      <c r="X320" s="1200"/>
      <c r="Y320" s="1200" t="e">
        <f>VLOOKUP(Y305,選手リスト,2,FALSE)</f>
        <v>#N/A</v>
      </c>
      <c r="Z320" s="1200"/>
      <c r="AA320" s="1200"/>
      <c r="AB320" s="1200"/>
      <c r="AC320" s="1200"/>
      <c r="AD320" s="1200" t="e">
        <f>VLOOKUP(AD305,選手リスト,2,FALSE)</f>
        <v>#N/A</v>
      </c>
      <c r="AE320" s="1200"/>
      <c r="AF320" s="1200"/>
      <c r="AG320" s="1200"/>
      <c r="AH320" s="1200"/>
      <c r="AI320" s="1200" t="e">
        <f>VLOOKUP(AI305,選手リスト,2,FALSE)</f>
        <v>#N/A</v>
      </c>
      <c r="AJ320" s="1200"/>
      <c r="AK320" s="1200"/>
      <c r="AL320" s="1200"/>
      <c r="AM320" s="1200"/>
      <c r="AN320" s="1200" t="e">
        <f>VLOOKUP(AN305,選手リスト,2,FALSE)</f>
        <v>#N/A</v>
      </c>
      <c r="AO320" s="1200"/>
      <c r="AP320" s="1200"/>
      <c r="AQ320" s="1200"/>
      <c r="AR320" s="1200"/>
      <c r="AS320" s="1200" t="e">
        <f>VLOOKUP(AS305,選手リスト,2,FALSE)</f>
        <v>#N/A</v>
      </c>
      <c r="AT320" s="1200"/>
      <c r="AU320" s="1200"/>
      <c r="AV320" s="1200"/>
      <c r="AW320" s="1200"/>
      <c r="AX320" s="1200" t="e">
        <f>VLOOKUP(AX305,選手リスト,2,FALSE)</f>
        <v>#N/A</v>
      </c>
      <c r="AY320" s="1200"/>
      <c r="AZ320" s="1200"/>
      <c r="BA320" s="1200"/>
      <c r="BB320" s="1200"/>
      <c r="BC320" s="1200" t="e">
        <f>VLOOKUP(BC305,選手リスト,2,FALSE)</f>
        <v>#N/A</v>
      </c>
      <c r="BD320" s="1200"/>
      <c r="BE320" s="1200"/>
      <c r="BF320" s="1200"/>
      <c r="BG320" s="1200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200" t="e">
        <f>VLOOKUP(CC305,選手リスト,2,FALSE)</f>
        <v>#N/A</v>
      </c>
      <c r="CD320" s="1200"/>
      <c r="CE320" s="1200"/>
      <c r="CF320" s="1200"/>
      <c r="CG320" s="1200"/>
      <c r="CH320" s="1200" t="e">
        <f>VLOOKUP(CH305,選手リスト,2,FALSE)</f>
        <v>#N/A</v>
      </c>
      <c r="CI320" s="1200"/>
      <c r="CJ320" s="1200"/>
      <c r="CK320" s="1200"/>
      <c r="CL320" s="1200"/>
      <c r="CM320" s="1200" t="e">
        <f>VLOOKUP(CM305,選手リスト,2,FALSE)</f>
        <v>#N/A</v>
      </c>
      <c r="CN320" s="1200"/>
      <c r="CO320" s="1200"/>
      <c r="CP320" s="1200"/>
      <c r="CQ320" s="1200"/>
      <c r="CR320" s="1200" t="e">
        <f>VLOOKUP(CR305,選手リスト,2,FALSE)</f>
        <v>#N/A</v>
      </c>
      <c r="CS320" s="1200"/>
      <c r="CT320" s="1200"/>
      <c r="CU320" s="1200"/>
      <c r="CV320" s="1200"/>
      <c r="CW320" s="1200" t="e">
        <f>VLOOKUP(CW305,選手リスト,2,FALSE)</f>
        <v>#N/A</v>
      </c>
      <c r="CX320" s="1200"/>
      <c r="CY320" s="1200"/>
      <c r="CZ320" s="1200"/>
      <c r="DA320" s="1200"/>
      <c r="DB320" s="1200" t="e">
        <f>VLOOKUP(DB305,選手リスト,2,FALSE)</f>
        <v>#N/A</v>
      </c>
      <c r="DC320" s="1200"/>
      <c r="DD320" s="1200"/>
      <c r="DE320" s="1200"/>
      <c r="DF320" s="1200"/>
      <c r="DG320" s="1200" t="e">
        <f>VLOOKUP(DG305,選手リスト,2,FALSE)</f>
        <v>#N/A</v>
      </c>
      <c r="DH320" s="1200"/>
      <c r="DI320" s="1200"/>
      <c r="DJ320" s="1200"/>
      <c r="DK320" s="1200"/>
      <c r="DL320" s="1200" t="e">
        <f>VLOOKUP(DL305,選手リスト,2,FALSE)</f>
        <v>#N/A</v>
      </c>
      <c r="DM320" s="1200"/>
      <c r="DN320" s="1200"/>
      <c r="DO320" s="1200"/>
      <c r="DP320" s="1200"/>
      <c r="DQ320" s="1200" t="e">
        <f>VLOOKUP(DQ305,選手リスト,2,FALSE)</f>
        <v>#N/A</v>
      </c>
      <c r="DR320" s="1200"/>
      <c r="DS320" s="1200"/>
      <c r="DT320" s="1200"/>
      <c r="DU320" s="1200"/>
      <c r="DV320" s="1200" t="e">
        <f>VLOOKUP(DV305,選手リスト,2,FALSE)</f>
        <v>#N/A</v>
      </c>
      <c r="DW320" s="1200"/>
      <c r="DX320" s="1200"/>
      <c r="DY320" s="1200"/>
      <c r="DZ320" s="1200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200"/>
      <c r="P321" s="1200"/>
      <c r="Q321" s="1200"/>
      <c r="R321" s="1200"/>
      <c r="S321" s="1200"/>
      <c r="T321" s="1200"/>
      <c r="U321" s="1200"/>
      <c r="V321" s="1200"/>
      <c r="W321" s="1200"/>
      <c r="X321" s="1200"/>
      <c r="Y321" s="1200"/>
      <c r="Z321" s="1200"/>
      <c r="AA321" s="1200"/>
      <c r="AB321" s="1200"/>
      <c r="AC321" s="1200"/>
      <c r="AD321" s="1200"/>
      <c r="AE321" s="1200"/>
      <c r="AF321" s="1200"/>
      <c r="AG321" s="1200"/>
      <c r="AH321" s="1200"/>
      <c r="AI321" s="1200"/>
      <c r="AJ321" s="1200"/>
      <c r="AK321" s="1200"/>
      <c r="AL321" s="1200"/>
      <c r="AM321" s="1200"/>
      <c r="AN321" s="1200"/>
      <c r="AO321" s="1200"/>
      <c r="AP321" s="1200"/>
      <c r="AQ321" s="1200"/>
      <c r="AR321" s="1200"/>
      <c r="AS321" s="1200"/>
      <c r="AT321" s="1200"/>
      <c r="AU321" s="1200"/>
      <c r="AV321" s="1200"/>
      <c r="AW321" s="1200"/>
      <c r="AX321" s="1200"/>
      <c r="AY321" s="1200"/>
      <c r="AZ321" s="1200"/>
      <c r="BA321" s="1200"/>
      <c r="BB321" s="1200"/>
      <c r="BC321" s="1200"/>
      <c r="BD321" s="1200"/>
      <c r="BE321" s="1200"/>
      <c r="BF321" s="1200"/>
      <c r="BG321" s="1200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200"/>
      <c r="CD321" s="1200"/>
      <c r="CE321" s="1200"/>
      <c r="CF321" s="1200"/>
      <c r="CG321" s="1200"/>
      <c r="CH321" s="1200"/>
      <c r="CI321" s="1200"/>
      <c r="CJ321" s="1200"/>
      <c r="CK321" s="1200"/>
      <c r="CL321" s="1200"/>
      <c r="CM321" s="1200"/>
      <c r="CN321" s="1200"/>
      <c r="CO321" s="1200"/>
      <c r="CP321" s="1200"/>
      <c r="CQ321" s="1200"/>
      <c r="CR321" s="1200"/>
      <c r="CS321" s="1200"/>
      <c r="CT321" s="1200"/>
      <c r="CU321" s="1200"/>
      <c r="CV321" s="1200"/>
      <c r="CW321" s="1200"/>
      <c r="CX321" s="1200"/>
      <c r="CY321" s="1200"/>
      <c r="CZ321" s="1200"/>
      <c r="DA321" s="1200"/>
      <c r="DB321" s="1200"/>
      <c r="DC321" s="1200"/>
      <c r="DD321" s="1200"/>
      <c r="DE321" s="1200"/>
      <c r="DF321" s="1200"/>
      <c r="DG321" s="1200"/>
      <c r="DH321" s="1200"/>
      <c r="DI321" s="1200"/>
      <c r="DJ321" s="1200"/>
      <c r="DK321" s="1200"/>
      <c r="DL321" s="1200"/>
      <c r="DM321" s="1200"/>
      <c r="DN321" s="1200"/>
      <c r="DO321" s="1200"/>
      <c r="DP321" s="1200"/>
      <c r="DQ321" s="1200"/>
      <c r="DR321" s="1200"/>
      <c r="DS321" s="1200"/>
      <c r="DT321" s="1200"/>
      <c r="DU321" s="1200"/>
      <c r="DV321" s="1200"/>
      <c r="DW321" s="1200"/>
      <c r="DX321" s="1200"/>
      <c r="DY321" s="1200"/>
      <c r="DZ321" s="1200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2">
        <v>835</v>
      </c>
      <c r="AA1" s="1202"/>
    </row>
    <row r="2" spans="14:27" x14ac:dyDescent="0.2">
      <c r="Z2" s="1202"/>
      <c r="AA2" s="1202"/>
    </row>
    <row r="3" spans="14:27" x14ac:dyDescent="0.2">
      <c r="Z3" s="1202"/>
      <c r="AA3" s="1202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1" t="e">
        <f>VLOOKUP(Z1,選手リスト,3,FALSE)</f>
        <v>#N/A</v>
      </c>
      <c r="Q16" s="1201"/>
      <c r="R16" s="955"/>
      <c r="S16" s="955"/>
    </row>
    <row r="17" spans="14:21" x14ac:dyDescent="0.2">
      <c r="N17" s="955"/>
      <c r="O17" s="955"/>
      <c r="P17" s="1201"/>
      <c r="Q17" s="1201"/>
      <c r="R17" s="955"/>
      <c r="S17" s="955"/>
    </row>
    <row r="18" spans="14:21" x14ac:dyDescent="0.2">
      <c r="N18" s="955"/>
      <c r="O18" s="955"/>
      <c r="P18" s="1201"/>
      <c r="Q18" s="1201"/>
      <c r="R18" s="955"/>
      <c r="S18" s="955"/>
    </row>
    <row r="19" spans="14:21" x14ac:dyDescent="0.2">
      <c r="N19" s="955"/>
      <c r="O19" s="955"/>
      <c r="P19" s="1201"/>
      <c r="Q19" s="1201"/>
      <c r="R19" s="955"/>
      <c r="S19" s="955"/>
    </row>
    <row r="20" spans="14:21" x14ac:dyDescent="0.2">
      <c r="N20" s="955"/>
      <c r="O20" s="955"/>
      <c r="P20" s="1201"/>
      <c r="Q20" s="1201"/>
      <c r="R20" s="955"/>
      <c r="S20" s="955"/>
    </row>
    <row r="21" spans="14:21" x14ac:dyDescent="0.2">
      <c r="N21" s="955"/>
      <c r="O21" s="955"/>
      <c r="P21" s="1201"/>
      <c r="Q21" s="1201"/>
      <c r="R21" s="955"/>
      <c r="S21" s="955"/>
    </row>
    <row r="22" spans="14:21" x14ac:dyDescent="0.2">
      <c r="N22" s="955"/>
      <c r="O22" s="955"/>
      <c r="P22" s="1201"/>
      <c r="Q22" s="1201"/>
      <c r="R22" s="955"/>
      <c r="S22" s="955"/>
    </row>
    <row r="23" spans="14:21" x14ac:dyDescent="0.2">
      <c r="N23" s="955"/>
      <c r="O23" s="955"/>
      <c r="P23" s="1201"/>
      <c r="Q23" s="1201"/>
      <c r="R23" s="955"/>
      <c r="S23" s="955"/>
    </row>
    <row r="24" spans="14:21" x14ac:dyDescent="0.2">
      <c r="N24" s="955"/>
      <c r="O24" s="955"/>
      <c r="P24" s="1201"/>
      <c r="Q24" s="1201"/>
      <c r="R24" s="955"/>
      <c r="S24" s="955"/>
    </row>
    <row r="25" spans="14:21" x14ac:dyDescent="0.2">
      <c r="N25" s="955"/>
      <c r="O25" s="955"/>
      <c r="P25" s="1201"/>
      <c r="Q25" s="1201"/>
      <c r="R25" s="955"/>
      <c r="S25" s="955"/>
    </row>
    <row r="26" spans="14:21" x14ac:dyDescent="0.2">
      <c r="N26" s="955"/>
      <c r="O26" s="955"/>
      <c r="P26" s="1201"/>
      <c r="Q26" s="1201"/>
      <c r="R26" s="955"/>
      <c r="S26" s="955"/>
    </row>
    <row r="27" spans="14:21" x14ac:dyDescent="0.2">
      <c r="N27" s="955"/>
      <c r="O27" s="955"/>
      <c r="P27" s="1201"/>
      <c r="Q27" s="1201"/>
      <c r="R27" s="955"/>
      <c r="S27" s="955"/>
    </row>
    <row r="28" spans="14:21" x14ac:dyDescent="0.2">
      <c r="N28" s="955"/>
      <c r="O28" s="955"/>
      <c r="P28" s="1201"/>
      <c r="Q28" s="1201"/>
      <c r="R28" s="955"/>
      <c r="S28" s="955"/>
    </row>
    <row r="29" spans="14:21" x14ac:dyDescent="0.2">
      <c r="N29" s="955"/>
      <c r="O29" s="955"/>
      <c r="P29" s="1201"/>
      <c r="Q29" s="1201"/>
      <c r="R29" s="955"/>
      <c r="S29" s="955"/>
    </row>
    <row r="30" spans="14:21" x14ac:dyDescent="0.2">
      <c r="N30" s="955"/>
      <c r="O30" s="955"/>
      <c r="P30" s="1201"/>
      <c r="Q30" s="1201"/>
      <c r="R30" s="955"/>
      <c r="S30" s="955"/>
    </row>
    <row r="31" spans="14:21" x14ac:dyDescent="0.2">
      <c r="N31" s="955"/>
      <c r="O31" s="955"/>
      <c r="P31" s="1201"/>
      <c r="Q31" s="1201"/>
      <c r="R31" s="955"/>
      <c r="S31" s="955"/>
      <c r="U31" s="957"/>
    </row>
    <row r="32" spans="14:21" x14ac:dyDescent="0.2">
      <c r="N32" s="955"/>
      <c r="O32" s="955"/>
      <c r="P32" s="1201"/>
      <c r="Q32" s="1201"/>
      <c r="R32" s="955"/>
      <c r="S32" s="955"/>
    </row>
    <row r="33" spans="14:19" x14ac:dyDescent="0.2">
      <c r="N33" s="955"/>
      <c r="O33" s="955"/>
      <c r="P33" s="1201"/>
      <c r="Q33" s="1201"/>
      <c r="R33" s="955"/>
      <c r="S33" s="955"/>
    </row>
    <row r="34" spans="14:19" x14ac:dyDescent="0.2">
      <c r="N34" s="955"/>
      <c r="O34" s="955"/>
      <c r="P34" s="1201"/>
      <c r="Q34" s="1201"/>
      <c r="R34" s="955"/>
      <c r="S34" s="955"/>
    </row>
    <row r="35" spans="14:19" x14ac:dyDescent="0.2">
      <c r="N35" s="955"/>
      <c r="O35" s="955"/>
      <c r="P35" s="1201"/>
      <c r="Q35" s="1201"/>
      <c r="R35" s="955"/>
      <c r="S35" s="955"/>
    </row>
    <row r="36" spans="14:19" x14ac:dyDescent="0.2">
      <c r="N36" s="955"/>
      <c r="O36" s="955"/>
      <c r="P36" s="1201"/>
      <c r="Q36" s="1201"/>
      <c r="R36" s="955"/>
      <c r="S36" s="955"/>
    </row>
    <row r="37" spans="14:19" x14ac:dyDescent="0.2">
      <c r="N37" s="955"/>
      <c r="O37" s="955"/>
      <c r="P37" s="1201"/>
      <c r="Q37" s="1201"/>
      <c r="R37" s="955"/>
      <c r="S37" s="955"/>
    </row>
    <row r="38" spans="14:19" x14ac:dyDescent="0.2">
      <c r="N38" s="955"/>
      <c r="O38" s="955"/>
      <c r="P38" s="1201"/>
      <c r="Q38" s="1201"/>
      <c r="R38" s="955"/>
      <c r="S38" s="955"/>
    </row>
    <row r="39" spans="14:19" x14ac:dyDescent="0.2">
      <c r="N39" s="955"/>
      <c r="O39" s="955"/>
      <c r="P39" s="1201"/>
      <c r="Q39" s="1201"/>
      <c r="R39" s="955"/>
      <c r="S39" s="955"/>
    </row>
    <row r="40" spans="14:19" x14ac:dyDescent="0.2">
      <c r="N40" s="955"/>
      <c r="O40" s="955"/>
      <c r="P40" s="1201"/>
      <c r="Q40" s="1201"/>
      <c r="R40" s="955"/>
      <c r="S40" s="955"/>
    </row>
    <row r="41" spans="14:19" x14ac:dyDescent="0.2">
      <c r="N41" s="955"/>
      <c r="O41" s="955"/>
      <c r="P41" s="1201"/>
      <c r="Q41" s="1201"/>
      <c r="R41" s="955"/>
      <c r="S41" s="955"/>
    </row>
    <row r="42" spans="14:19" x14ac:dyDescent="0.2">
      <c r="N42" s="955"/>
      <c r="O42" s="955"/>
      <c r="P42" s="1201"/>
      <c r="Q42" s="1201"/>
      <c r="R42" s="955"/>
      <c r="S42" s="955"/>
    </row>
    <row r="43" spans="14:19" x14ac:dyDescent="0.2">
      <c r="N43" s="955"/>
      <c r="O43" s="955"/>
      <c r="P43" s="1201"/>
      <c r="Q43" s="1201"/>
      <c r="R43" s="955"/>
      <c r="S43" s="955"/>
    </row>
    <row r="44" spans="14:19" x14ac:dyDescent="0.2">
      <c r="N44" s="955"/>
      <c r="O44" s="955"/>
      <c r="P44" s="1201"/>
      <c r="Q44" s="1201"/>
      <c r="R44" s="955"/>
      <c r="S44" s="955"/>
    </row>
    <row r="45" spans="14:19" x14ac:dyDescent="0.2">
      <c r="N45" s="955"/>
      <c r="O45" s="955"/>
      <c r="P45" s="1201"/>
      <c r="Q45" s="1201"/>
      <c r="R45" s="955"/>
      <c r="S45" s="955"/>
    </row>
    <row r="46" spans="14:19" x14ac:dyDescent="0.2">
      <c r="N46" s="955"/>
      <c r="O46" s="955"/>
      <c r="P46" s="1201"/>
      <c r="Q46" s="1201"/>
      <c r="R46" s="955"/>
      <c r="S46" s="955"/>
    </row>
    <row r="47" spans="14:19" x14ac:dyDescent="0.2">
      <c r="N47" s="955"/>
      <c r="O47" s="955"/>
      <c r="P47" s="1201"/>
      <c r="Q47" s="1201"/>
      <c r="R47" s="955"/>
      <c r="S47" s="955"/>
    </row>
    <row r="48" spans="14:19" x14ac:dyDescent="0.2">
      <c r="N48" s="955"/>
      <c r="O48" s="955"/>
      <c r="P48" s="1201"/>
      <c r="Q48" s="1201"/>
      <c r="R48" s="955"/>
      <c r="S48" s="955"/>
    </row>
    <row r="49" spans="14:19" x14ac:dyDescent="0.2">
      <c r="N49" s="955"/>
      <c r="O49" s="955"/>
      <c r="P49" s="1201"/>
      <c r="Q49" s="1201"/>
      <c r="R49" s="955"/>
      <c r="S49" s="955"/>
    </row>
    <row r="50" spans="14:19" x14ac:dyDescent="0.2">
      <c r="N50" s="955"/>
      <c r="O50" s="955"/>
      <c r="P50" s="1201"/>
      <c r="Q50" s="1201"/>
      <c r="R50" s="955"/>
      <c r="S50" s="955"/>
    </row>
    <row r="51" spans="14:19" x14ac:dyDescent="0.2">
      <c r="N51" s="955"/>
      <c r="O51" s="955"/>
      <c r="P51" s="1201"/>
      <c r="Q51" s="1201"/>
      <c r="R51" s="955"/>
      <c r="S51" s="955"/>
    </row>
    <row r="52" spans="14:19" x14ac:dyDescent="0.2">
      <c r="N52" s="955"/>
      <c r="O52" s="955"/>
      <c r="P52" s="1201"/>
      <c r="Q52" s="1201"/>
      <c r="R52" s="955"/>
      <c r="S52" s="955"/>
    </row>
    <row r="53" spans="14:19" x14ac:dyDescent="0.2">
      <c r="N53" s="955"/>
      <c r="O53" s="955"/>
      <c r="P53" s="1201"/>
      <c r="Q53" s="1201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3" t="s">
        <v>220</v>
      </c>
      <c r="Q56" s="1204"/>
      <c r="R56" s="955"/>
      <c r="S56" s="955"/>
    </row>
    <row r="57" spans="14:19" x14ac:dyDescent="0.2">
      <c r="P57" s="1204"/>
      <c r="Q57" s="1204"/>
      <c r="R57" s="955"/>
      <c r="S57" s="955"/>
    </row>
    <row r="58" spans="14:19" x14ac:dyDescent="0.2">
      <c r="P58" s="1204"/>
      <c r="Q58" s="1204"/>
      <c r="R58" s="955"/>
      <c r="S58" s="955"/>
    </row>
    <row r="59" spans="14:19" ht="13.2" customHeight="1" x14ac:dyDescent="0.2">
      <c r="N59" s="956"/>
      <c r="O59" s="5"/>
      <c r="P59" s="1204"/>
      <c r="Q59" s="1204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2">
        <v>820</v>
      </c>
      <c r="AA1" s="1202"/>
    </row>
    <row r="2" spans="14:27" x14ac:dyDescent="0.2">
      <c r="Z2" s="1202"/>
      <c r="AA2" s="1202"/>
    </row>
    <row r="3" spans="14:27" x14ac:dyDescent="0.2">
      <c r="Z3" s="1202"/>
      <c r="AA3" s="1202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1" t="e">
        <f>VLOOKUP(Z1,選手リスト,2,FALSE)</f>
        <v>#N/A</v>
      </c>
      <c r="Q16" s="1201"/>
      <c r="R16" s="955"/>
      <c r="S16" s="955"/>
    </row>
    <row r="17" spans="14:21" x14ac:dyDescent="0.2">
      <c r="N17" s="955"/>
      <c r="O17" s="955"/>
      <c r="P17" s="1201"/>
      <c r="Q17" s="1201"/>
      <c r="R17" s="955"/>
      <c r="S17" s="955"/>
    </row>
    <row r="18" spans="14:21" x14ac:dyDescent="0.2">
      <c r="N18" s="955"/>
      <c r="O18" s="955"/>
      <c r="P18" s="1201"/>
      <c r="Q18" s="1201"/>
      <c r="R18" s="955"/>
      <c r="S18" s="955"/>
    </row>
    <row r="19" spans="14:21" x14ac:dyDescent="0.2">
      <c r="N19" s="955"/>
      <c r="O19" s="955"/>
      <c r="P19" s="1201"/>
      <c r="Q19" s="1201"/>
      <c r="R19" s="955"/>
      <c r="S19" s="955"/>
    </row>
    <row r="20" spans="14:21" x14ac:dyDescent="0.2">
      <c r="N20" s="955"/>
      <c r="O20" s="955"/>
      <c r="P20" s="1201"/>
      <c r="Q20" s="1201"/>
      <c r="R20" s="955"/>
      <c r="S20" s="955"/>
    </row>
    <row r="21" spans="14:21" x14ac:dyDescent="0.2">
      <c r="N21" s="955"/>
      <c r="O21" s="955"/>
      <c r="P21" s="1201"/>
      <c r="Q21" s="1201"/>
      <c r="R21" s="955"/>
      <c r="S21" s="955"/>
    </row>
    <row r="22" spans="14:21" x14ac:dyDescent="0.2">
      <c r="N22" s="955"/>
      <c r="O22" s="955"/>
      <c r="P22" s="1201"/>
      <c r="Q22" s="1201"/>
      <c r="R22" s="955"/>
      <c r="S22" s="955"/>
    </row>
    <row r="23" spans="14:21" x14ac:dyDescent="0.2">
      <c r="N23" s="955"/>
      <c r="O23" s="955"/>
      <c r="P23" s="1201"/>
      <c r="Q23" s="1201"/>
      <c r="R23" s="955"/>
      <c r="S23" s="955"/>
    </row>
    <row r="24" spans="14:21" x14ac:dyDescent="0.2">
      <c r="N24" s="955"/>
      <c r="O24" s="955"/>
      <c r="P24" s="1201"/>
      <c r="Q24" s="1201"/>
      <c r="R24" s="955"/>
      <c r="S24" s="955"/>
    </row>
    <row r="25" spans="14:21" x14ac:dyDescent="0.2">
      <c r="N25" s="955"/>
      <c r="O25" s="955"/>
      <c r="P25" s="1201"/>
      <c r="Q25" s="1201"/>
      <c r="R25" s="955"/>
      <c r="S25" s="955"/>
    </row>
    <row r="26" spans="14:21" x14ac:dyDescent="0.2">
      <c r="N26" s="955"/>
      <c r="O26" s="955"/>
      <c r="P26" s="1201"/>
      <c r="Q26" s="1201"/>
      <c r="R26" s="955"/>
      <c r="S26" s="955"/>
    </row>
    <row r="27" spans="14:21" x14ac:dyDescent="0.2">
      <c r="N27" s="955"/>
      <c r="O27" s="955"/>
      <c r="P27" s="1201"/>
      <c r="Q27" s="1201"/>
      <c r="R27" s="955"/>
      <c r="S27" s="955"/>
    </row>
    <row r="28" spans="14:21" x14ac:dyDescent="0.2">
      <c r="N28" s="955"/>
      <c r="O28" s="955"/>
      <c r="P28" s="1201"/>
      <c r="Q28" s="1201"/>
      <c r="R28" s="955"/>
      <c r="S28" s="955"/>
    </row>
    <row r="29" spans="14:21" x14ac:dyDescent="0.2">
      <c r="N29" s="955"/>
      <c r="O29" s="955"/>
      <c r="P29" s="1201"/>
      <c r="Q29" s="1201"/>
      <c r="R29" s="955"/>
      <c r="S29" s="955"/>
    </row>
    <row r="30" spans="14:21" x14ac:dyDescent="0.2">
      <c r="N30" s="955"/>
      <c r="O30" s="955"/>
      <c r="P30" s="1201"/>
      <c r="Q30" s="1201"/>
      <c r="R30" s="955"/>
      <c r="S30" s="955"/>
    </row>
    <row r="31" spans="14:21" x14ac:dyDescent="0.2">
      <c r="N31" s="955"/>
      <c r="O31" s="955"/>
      <c r="P31" s="1201"/>
      <c r="Q31" s="1201"/>
      <c r="R31" s="955"/>
      <c r="S31" s="955"/>
      <c r="U31" s="957"/>
    </row>
    <row r="32" spans="14:21" x14ac:dyDescent="0.2">
      <c r="N32" s="955"/>
      <c r="O32" s="955"/>
      <c r="P32" s="1201"/>
      <c r="Q32" s="1201"/>
      <c r="R32" s="955"/>
      <c r="S32" s="955"/>
    </row>
    <row r="33" spans="14:19" x14ac:dyDescent="0.2">
      <c r="N33" s="955"/>
      <c r="O33" s="955"/>
      <c r="P33" s="1201"/>
      <c r="Q33" s="1201"/>
      <c r="R33" s="955"/>
      <c r="S33" s="955"/>
    </row>
    <row r="34" spans="14:19" x14ac:dyDescent="0.2">
      <c r="N34" s="955"/>
      <c r="O34" s="955"/>
      <c r="P34" s="1201"/>
      <c r="Q34" s="1201"/>
      <c r="R34" s="955"/>
      <c r="S34" s="955"/>
    </row>
    <row r="35" spans="14:19" x14ac:dyDescent="0.2">
      <c r="N35" s="955"/>
      <c r="O35" s="955"/>
      <c r="P35" s="1201"/>
      <c r="Q35" s="1201"/>
      <c r="R35" s="955"/>
      <c r="S35" s="955"/>
    </row>
    <row r="36" spans="14:19" x14ac:dyDescent="0.2">
      <c r="N36" s="955"/>
      <c r="O36" s="955"/>
      <c r="P36" s="1201"/>
      <c r="Q36" s="1201"/>
      <c r="R36" s="955"/>
      <c r="S36" s="955"/>
    </row>
    <row r="37" spans="14:19" x14ac:dyDescent="0.2">
      <c r="N37" s="955"/>
      <c r="O37" s="955"/>
      <c r="P37" s="1201"/>
      <c r="Q37" s="1201"/>
      <c r="R37" s="955"/>
      <c r="S37" s="955"/>
    </row>
    <row r="38" spans="14:19" x14ac:dyDescent="0.2">
      <c r="N38" s="955"/>
      <c r="O38" s="955"/>
      <c r="P38" s="1201"/>
      <c r="Q38" s="1201"/>
      <c r="R38" s="955"/>
      <c r="S38" s="955"/>
    </row>
    <row r="39" spans="14:19" x14ac:dyDescent="0.2">
      <c r="N39" s="955"/>
      <c r="O39" s="955"/>
      <c r="P39" s="1201"/>
      <c r="Q39" s="1201"/>
      <c r="R39" s="955"/>
      <c r="S39" s="955"/>
    </row>
    <row r="40" spans="14:19" x14ac:dyDescent="0.2">
      <c r="N40" s="955"/>
      <c r="O40" s="955"/>
      <c r="P40" s="1201"/>
      <c r="Q40" s="1201"/>
      <c r="R40" s="955"/>
      <c r="S40" s="955"/>
    </row>
    <row r="41" spans="14:19" x14ac:dyDescent="0.2">
      <c r="N41" s="955"/>
      <c r="O41" s="955"/>
      <c r="P41" s="1201"/>
      <c r="Q41" s="1201"/>
      <c r="R41" s="955"/>
      <c r="S41" s="955"/>
    </row>
    <row r="42" spans="14:19" x14ac:dyDescent="0.2">
      <c r="N42" s="955"/>
      <c r="O42" s="955"/>
      <c r="P42" s="1201"/>
      <c r="Q42" s="1201"/>
      <c r="R42" s="955"/>
      <c r="S42" s="955"/>
    </row>
    <row r="43" spans="14:19" x14ac:dyDescent="0.2">
      <c r="N43" s="955"/>
      <c r="O43" s="955"/>
      <c r="P43" s="1201"/>
      <c r="Q43" s="1201"/>
      <c r="R43" s="955"/>
      <c r="S43" s="955"/>
    </row>
    <row r="44" spans="14:19" x14ac:dyDescent="0.2">
      <c r="N44" s="955"/>
      <c r="O44" s="955"/>
      <c r="P44" s="1201"/>
      <c r="Q44" s="1201"/>
      <c r="R44" s="955"/>
      <c r="S44" s="955"/>
    </row>
    <row r="45" spans="14:19" x14ac:dyDescent="0.2">
      <c r="N45" s="955"/>
      <c r="O45" s="955"/>
      <c r="P45" s="1201"/>
      <c r="Q45" s="1201"/>
      <c r="R45" s="955"/>
      <c r="S45" s="955"/>
    </row>
    <row r="46" spans="14:19" x14ac:dyDescent="0.2">
      <c r="N46" s="955"/>
      <c r="O46" s="955"/>
      <c r="P46" s="1201"/>
      <c r="Q46" s="1201"/>
      <c r="R46" s="955"/>
      <c r="S46" s="955"/>
    </row>
    <row r="47" spans="14:19" x14ac:dyDescent="0.2">
      <c r="N47" s="955"/>
      <c r="O47" s="955"/>
      <c r="P47" s="1201"/>
      <c r="Q47" s="1201"/>
      <c r="R47" s="955"/>
      <c r="S47" s="955"/>
    </row>
    <row r="48" spans="14:19" x14ac:dyDescent="0.2">
      <c r="N48" s="955"/>
      <c r="O48" s="955"/>
      <c r="P48" s="1201"/>
      <c r="Q48" s="1201"/>
      <c r="R48" s="955"/>
      <c r="S48" s="955"/>
    </row>
    <row r="49" spans="14:19" x14ac:dyDescent="0.2">
      <c r="N49" s="955"/>
      <c r="O49" s="955"/>
      <c r="P49" s="1201"/>
      <c r="Q49" s="1201"/>
      <c r="R49" s="955"/>
      <c r="S49" s="955"/>
    </row>
    <row r="50" spans="14:19" x14ac:dyDescent="0.2">
      <c r="N50" s="955"/>
      <c r="O50" s="955"/>
      <c r="P50" s="1201"/>
      <c r="Q50" s="1201"/>
      <c r="R50" s="955"/>
      <c r="S50" s="955"/>
    </row>
    <row r="51" spans="14:19" x14ac:dyDescent="0.2">
      <c r="N51" s="955"/>
      <c r="O51" s="955"/>
      <c r="P51" s="1201"/>
      <c r="Q51" s="1201"/>
      <c r="R51" s="955"/>
      <c r="S51" s="955"/>
    </row>
    <row r="52" spans="14:19" x14ac:dyDescent="0.2">
      <c r="N52" s="955"/>
      <c r="O52" s="955"/>
      <c r="P52" s="1201"/>
      <c r="Q52" s="1201"/>
      <c r="R52" s="955"/>
      <c r="S52" s="955"/>
    </row>
    <row r="53" spans="14:19" x14ac:dyDescent="0.2">
      <c r="N53" s="955"/>
      <c r="O53" s="955"/>
      <c r="P53" s="1201"/>
      <c r="Q53" s="1201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5" t="s">
        <v>4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6" t="s">
        <v>36</v>
      </c>
      <c r="Z1" s="1036"/>
      <c r="AA1" s="1036"/>
      <c r="AB1" s="1036"/>
      <c r="AC1" s="1036"/>
      <c r="AD1" s="1036"/>
      <c r="AE1" s="208"/>
      <c r="AF1" s="208"/>
      <c r="AG1" s="208"/>
      <c r="AH1" s="208"/>
      <c r="AI1" s="208"/>
      <c r="AJ1" s="208"/>
      <c r="AK1" s="208"/>
      <c r="AL1" s="208"/>
      <c r="AM1" s="208"/>
      <c r="AN1" s="1048" t="s">
        <v>3</v>
      </c>
      <c r="AO1" s="1048"/>
      <c r="AP1" s="1048"/>
      <c r="AQ1" s="1048"/>
      <c r="AR1" s="1048"/>
      <c r="AS1" s="1048"/>
      <c r="AT1" s="1048"/>
      <c r="AU1" s="208"/>
      <c r="AV1" s="208"/>
      <c r="AW1" s="208"/>
      <c r="AX1" s="208"/>
      <c r="AY1" s="208"/>
      <c r="AZ1" s="208"/>
      <c r="BA1" s="208"/>
      <c r="BB1" s="208"/>
      <c r="BC1" s="1048" t="s">
        <v>3</v>
      </c>
      <c r="BD1" s="1048"/>
      <c r="BE1" s="1048"/>
      <c r="BF1" s="1048"/>
      <c r="BG1" s="1048"/>
      <c r="BH1" s="1048"/>
      <c r="BI1" s="104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6"/>
      <c r="Z2" s="1036"/>
      <c r="AA2" s="1036"/>
      <c r="AB2" s="1036"/>
      <c r="AC2" s="1036"/>
      <c r="AD2" s="1036"/>
      <c r="AE2" s="206"/>
      <c r="AF2" s="206"/>
      <c r="AG2" s="206"/>
      <c r="AH2" s="206"/>
      <c r="AI2" s="206"/>
      <c r="AJ2" s="206"/>
      <c r="AK2" s="206"/>
      <c r="AL2" s="206"/>
      <c r="AM2" s="206"/>
      <c r="AN2" s="1048"/>
      <c r="AO2" s="1048"/>
      <c r="AP2" s="1048"/>
      <c r="AQ2" s="1048"/>
      <c r="AR2" s="1048"/>
      <c r="AS2" s="1048"/>
      <c r="AT2" s="1048"/>
      <c r="AU2" s="206"/>
      <c r="AV2" s="206"/>
      <c r="AW2" s="206"/>
      <c r="AX2" s="206"/>
      <c r="AY2" s="206"/>
      <c r="AZ2" s="206"/>
      <c r="BA2" s="206"/>
      <c r="BB2" s="206"/>
      <c r="BC2" s="1048"/>
      <c r="BD2" s="1048"/>
      <c r="BE2" s="1048"/>
      <c r="BF2" s="1048"/>
      <c r="BG2" s="1048"/>
      <c r="BH2" s="1048"/>
      <c r="BI2" s="1048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7"/>
      <c r="Z3" s="1047"/>
      <c r="AA3" s="1047"/>
      <c r="AB3" s="1047"/>
      <c r="AC3" s="1047"/>
      <c r="AD3" s="1047"/>
      <c r="AE3" s="206"/>
      <c r="AF3" s="206"/>
      <c r="AG3" s="206"/>
      <c r="AH3" s="206"/>
      <c r="AI3" s="206"/>
      <c r="AJ3" s="206"/>
      <c r="AK3" s="206"/>
      <c r="AL3" s="206"/>
      <c r="AM3" s="206"/>
      <c r="AN3" s="1049"/>
      <c r="AO3" s="1049"/>
      <c r="AP3" s="1049"/>
      <c r="AQ3" s="1049"/>
      <c r="AR3" s="1049"/>
      <c r="AS3" s="1049"/>
      <c r="AT3" s="1049"/>
      <c r="AU3" s="206"/>
      <c r="AV3" s="206"/>
      <c r="AW3" s="206"/>
      <c r="AX3" s="206"/>
      <c r="AY3" s="206"/>
      <c r="AZ3" s="206"/>
      <c r="BA3" s="206"/>
      <c r="BB3" s="206"/>
      <c r="BC3" s="1049"/>
      <c r="BD3" s="1049"/>
      <c r="BE3" s="1049"/>
      <c r="BF3" s="1049"/>
      <c r="BG3" s="1049"/>
      <c r="BH3" s="1049"/>
      <c r="BI3" s="1049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06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06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06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06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06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06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06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06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1036"/>
      <c r="BR12" s="1036"/>
      <c r="BS12" s="1036"/>
      <c r="BT12" s="1036"/>
      <c r="BU12" s="198"/>
      <c r="BV12" s="198"/>
      <c r="BW12" s="198"/>
    </row>
    <row r="13" spans="1:75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0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98"/>
      <c r="BV13" s="198"/>
      <c r="BW13" s="198"/>
    </row>
    <row r="14" spans="1:75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98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1036"/>
      <c r="BR14" s="1036"/>
      <c r="BS14" s="1036"/>
      <c r="BT14" s="1036"/>
      <c r="BU14" s="198"/>
      <c r="BV14" s="198"/>
      <c r="BW14" s="198"/>
    </row>
    <row r="15" spans="1:75" ht="4.2" customHeight="1" x14ac:dyDescent="0.2">
      <c r="A15" s="1041"/>
      <c r="B15" s="1041"/>
      <c r="C15" s="1041"/>
      <c r="D15" s="1041"/>
      <c r="E15" s="1041"/>
      <c r="F15" s="1041"/>
      <c r="G15" s="1041"/>
      <c r="H15" s="1042"/>
    </row>
    <row r="16" spans="1:75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</row>
    <row r="17" spans="1:75" ht="4.2" customHeight="1" x14ac:dyDescent="0.2">
      <c r="A17" s="1041"/>
      <c r="B17" s="1041"/>
      <c r="C17" s="1041"/>
      <c r="D17" s="1041"/>
      <c r="E17" s="1041"/>
      <c r="F17" s="1041"/>
      <c r="G17" s="1041"/>
      <c r="H17" s="1042"/>
    </row>
    <row r="18" spans="1:75" ht="4.2" customHeight="1" x14ac:dyDescent="0.2">
      <c r="A18" s="1041"/>
      <c r="B18" s="1041"/>
      <c r="C18" s="1041"/>
      <c r="D18" s="1041"/>
      <c r="E18" s="1041"/>
      <c r="F18" s="1041"/>
      <c r="G18" s="1041"/>
      <c r="H18" s="1042"/>
    </row>
    <row r="19" spans="1:75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K19" s="1039" t="s">
        <v>40</v>
      </c>
      <c r="L19" s="1040"/>
      <c r="M19" s="1040"/>
      <c r="N19" s="1040"/>
      <c r="O19" s="1040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K20" s="1040"/>
      <c r="L20" s="1040"/>
      <c r="M20" s="1040"/>
      <c r="N20" s="1040"/>
      <c r="O20" s="1040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37" t="s">
        <v>102</v>
      </c>
      <c r="B21" s="1037"/>
      <c r="C21" s="1037"/>
      <c r="D21" s="1037"/>
      <c r="E21" s="1037"/>
      <c r="F21" s="1038" t="s">
        <v>183</v>
      </c>
      <c r="G21" s="1038"/>
      <c r="H21" s="1038"/>
      <c r="K21" s="198"/>
      <c r="L21" s="198"/>
      <c r="M21" s="198"/>
      <c r="N21" s="198"/>
      <c r="O21" s="198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K22" s="1032">
        <v>159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K25" s="1032"/>
      <c r="L25" s="1032"/>
      <c r="M25" s="1032"/>
      <c r="N25" s="1032"/>
      <c r="O25" s="198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K33" s="198"/>
      <c r="L33" s="198"/>
      <c r="M33" s="198"/>
      <c r="N33" s="198"/>
      <c r="O33" s="198"/>
      <c r="P33" s="1028" t="e">
        <f>VLOOKUP(K34,選手リスト,3,FALSE)</f>
        <v>#N/A</v>
      </c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6" t="e">
        <f>VLOOKUP(K34,選手リスト,4,FALSE)</f>
        <v>#N/A</v>
      </c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34" t="e">
        <f>VLOOKUP(K34,選手リスト,9,FALSE)</f>
        <v>#N/A</v>
      </c>
      <c r="AL33" s="1034"/>
      <c r="AM33" s="1034"/>
      <c r="AN33" s="1034"/>
      <c r="AO33" s="1035" t="e">
        <f>VLOOKUP(K34,選手リスト,6,FALSE)</f>
        <v>#N/A</v>
      </c>
      <c r="AP33" s="1035"/>
      <c r="AQ33" s="1035"/>
      <c r="AR33" s="1035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K34" s="1032">
        <v>160</v>
      </c>
      <c r="L34" s="1032"/>
      <c r="M34" s="1032"/>
      <c r="N34" s="1032"/>
      <c r="O34" s="36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34"/>
      <c r="AL34" s="1034"/>
      <c r="AM34" s="1034"/>
      <c r="AN34" s="1034"/>
      <c r="AO34" s="1035"/>
      <c r="AP34" s="1035"/>
      <c r="AQ34" s="1035"/>
      <c r="AR34" s="1035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K35" s="1032"/>
      <c r="L35" s="1032"/>
      <c r="M35" s="1032"/>
      <c r="N35" s="1032"/>
      <c r="O35" s="36"/>
      <c r="P35" s="1033" t="e">
        <f>VLOOKUP(K34,選手リスト,2,FALSE)</f>
        <v>#N/A</v>
      </c>
      <c r="Q35" s="1033"/>
      <c r="R35" s="1033"/>
      <c r="S35" s="1033"/>
      <c r="T35" s="1033"/>
      <c r="U35" s="1033"/>
      <c r="V35" s="1033"/>
      <c r="W35" s="1033"/>
      <c r="X35" s="1033"/>
      <c r="Y35" s="1033"/>
      <c r="Z35" s="1033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34"/>
      <c r="AL35" s="1034"/>
      <c r="AM35" s="1034"/>
      <c r="AN35" s="1034"/>
      <c r="AO35" s="1035"/>
      <c r="AP35" s="1035"/>
      <c r="AQ35" s="1035"/>
      <c r="AR35" s="1035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K36" s="1032"/>
      <c r="L36" s="1032"/>
      <c r="M36" s="1032"/>
      <c r="N36" s="1032"/>
      <c r="O36" s="36"/>
      <c r="P36" s="1033"/>
      <c r="Q36" s="1033"/>
      <c r="R36" s="1033"/>
      <c r="S36" s="1033"/>
      <c r="T36" s="1033"/>
      <c r="U36" s="1033"/>
      <c r="V36" s="1033"/>
      <c r="W36" s="1033"/>
      <c r="X36" s="1033"/>
      <c r="Y36" s="1033"/>
      <c r="Z36" s="1033"/>
      <c r="AA36" s="1026" t="e">
        <f>VLOOKUP(K34,選手リスト,5,FALSE)</f>
        <v>#N/A</v>
      </c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7" t="e">
        <f>VLOOKUP(K34,選手リスト,10,FALSE)</f>
        <v>#N/A</v>
      </c>
      <c r="AL36" s="1027"/>
      <c r="AM36" s="1027"/>
      <c r="AN36" s="1027"/>
      <c r="AO36" s="1035"/>
      <c r="AP36" s="1035"/>
      <c r="AQ36" s="1035"/>
      <c r="AR36" s="1035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K37" s="1032"/>
      <c r="L37" s="1032"/>
      <c r="M37" s="1032"/>
      <c r="N37" s="1032"/>
      <c r="O37" s="198"/>
      <c r="P37" s="1033"/>
      <c r="Q37" s="1033"/>
      <c r="R37" s="1033"/>
      <c r="S37" s="1033"/>
      <c r="T37" s="1033"/>
      <c r="U37" s="1033"/>
      <c r="V37" s="1033"/>
      <c r="W37" s="1033"/>
      <c r="X37" s="1033"/>
      <c r="Y37" s="1033"/>
      <c r="Z37" s="1033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7"/>
      <c r="AL37" s="1027"/>
      <c r="AM37" s="1027"/>
      <c r="AN37" s="1027"/>
      <c r="AO37" s="1035"/>
      <c r="AP37" s="1035"/>
      <c r="AQ37" s="1035"/>
      <c r="AR37" s="1035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K38" s="36"/>
      <c r="L38" s="36"/>
      <c r="M38" s="36"/>
      <c r="N38" s="36"/>
      <c r="O38" s="36"/>
      <c r="P38" s="1033"/>
      <c r="Q38" s="1033"/>
      <c r="R38" s="1033"/>
      <c r="S38" s="1033"/>
      <c r="T38" s="1033"/>
      <c r="U38" s="1033"/>
      <c r="V38" s="1033"/>
      <c r="W38" s="1033"/>
      <c r="X38" s="1033"/>
      <c r="Y38" s="1033"/>
      <c r="Z38" s="1033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7"/>
      <c r="AL38" s="1027"/>
      <c r="AM38" s="1027"/>
      <c r="AN38" s="1027"/>
      <c r="AO38" s="1035"/>
      <c r="AP38" s="1035"/>
      <c r="AQ38" s="1035"/>
      <c r="AR38" s="1035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K45" s="312"/>
      <c r="L45" s="312"/>
      <c r="M45" s="312"/>
      <c r="N45" s="312"/>
      <c r="O45" s="198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K46" s="1032">
        <v>161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K49" s="1032"/>
      <c r="L49" s="1032"/>
      <c r="M49" s="1032"/>
      <c r="N49" s="1032"/>
      <c r="O49" s="198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K57" s="312"/>
      <c r="L57" s="312"/>
      <c r="M57" s="312"/>
      <c r="N57" s="312"/>
      <c r="O57" s="198"/>
      <c r="P57" s="1028" t="e">
        <f>VLOOKUP(K58,選手リスト,3,FALSE)</f>
        <v>#N/A</v>
      </c>
      <c r="Q57" s="1028"/>
      <c r="R57" s="1028"/>
      <c r="S57" s="1028"/>
      <c r="T57" s="1028"/>
      <c r="U57" s="1028"/>
      <c r="V57" s="1028"/>
      <c r="W57" s="1028"/>
      <c r="X57" s="1028"/>
      <c r="Y57" s="1028"/>
      <c r="Z57" s="1028"/>
      <c r="AA57" s="1026" t="e">
        <f>VLOOKUP(K58,選手リスト,4,FALSE)</f>
        <v>#N/A</v>
      </c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34" t="e">
        <f>VLOOKUP(K58,選手リスト,9,FALSE)</f>
        <v>#N/A</v>
      </c>
      <c r="AL57" s="1034"/>
      <c r="AM57" s="1034"/>
      <c r="AN57" s="1034"/>
      <c r="AO57" s="1035" t="e">
        <f>VLOOKUP(K58,選手リスト,6,FALSE)</f>
        <v>#N/A</v>
      </c>
      <c r="AP57" s="1035"/>
      <c r="AQ57" s="1035"/>
      <c r="AR57" s="1035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K58" s="1032">
        <v>162</v>
      </c>
      <c r="L58" s="1032"/>
      <c r="M58" s="1032"/>
      <c r="N58" s="1032"/>
      <c r="O58" s="36"/>
      <c r="P58" s="1028"/>
      <c r="Q58" s="1028"/>
      <c r="R58" s="1028"/>
      <c r="S58" s="1028"/>
      <c r="T58" s="1028"/>
      <c r="U58" s="1028"/>
      <c r="V58" s="1028"/>
      <c r="W58" s="1028"/>
      <c r="X58" s="1028"/>
      <c r="Y58" s="1028"/>
      <c r="Z58" s="1028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34"/>
      <c r="AL58" s="1034"/>
      <c r="AM58" s="1034"/>
      <c r="AN58" s="1034"/>
      <c r="AO58" s="1035"/>
      <c r="AP58" s="1035"/>
      <c r="AQ58" s="1035"/>
      <c r="AR58" s="1035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K59" s="1032"/>
      <c r="L59" s="1032"/>
      <c r="M59" s="1032"/>
      <c r="N59" s="1032"/>
      <c r="O59" s="36"/>
      <c r="P59" s="1033" t="e">
        <f>VLOOKUP(K58,選手リスト,2,FALSE)</f>
        <v>#N/A</v>
      </c>
      <c r="Q59" s="1033"/>
      <c r="R59" s="1033"/>
      <c r="S59" s="1033"/>
      <c r="T59" s="1033"/>
      <c r="U59" s="1033"/>
      <c r="V59" s="1033"/>
      <c r="W59" s="1033"/>
      <c r="X59" s="1033"/>
      <c r="Y59" s="1033"/>
      <c r="Z59" s="1033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34"/>
      <c r="AL59" s="1034"/>
      <c r="AM59" s="1034"/>
      <c r="AN59" s="1034"/>
      <c r="AO59" s="1035"/>
      <c r="AP59" s="1035"/>
      <c r="AQ59" s="1035"/>
      <c r="AR59" s="1035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K60" s="1032"/>
      <c r="L60" s="1032"/>
      <c r="M60" s="1032"/>
      <c r="N60" s="1032"/>
      <c r="O60" s="36"/>
      <c r="P60" s="1033"/>
      <c r="Q60" s="1033"/>
      <c r="R60" s="1033"/>
      <c r="S60" s="1033"/>
      <c r="T60" s="1033"/>
      <c r="U60" s="1033"/>
      <c r="V60" s="1033"/>
      <c r="W60" s="1033"/>
      <c r="X60" s="1033"/>
      <c r="Y60" s="1033"/>
      <c r="Z60" s="1033"/>
      <c r="AA60" s="1026" t="e">
        <f>VLOOKUP(K58,選手リスト,5,FALSE)</f>
        <v>#N/A</v>
      </c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7" t="e">
        <f>VLOOKUP(K58,選手リスト,10,FALSE)</f>
        <v>#N/A</v>
      </c>
      <c r="AL60" s="1027"/>
      <c r="AM60" s="1027"/>
      <c r="AN60" s="1027"/>
      <c r="AO60" s="1035"/>
      <c r="AP60" s="1035"/>
      <c r="AQ60" s="1035"/>
      <c r="AR60" s="1035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K61" s="1032"/>
      <c r="L61" s="1032"/>
      <c r="M61" s="1032"/>
      <c r="N61" s="1032"/>
      <c r="O61" s="198"/>
      <c r="P61" s="1033"/>
      <c r="Q61" s="1033"/>
      <c r="R61" s="1033"/>
      <c r="S61" s="1033"/>
      <c r="T61" s="1033"/>
      <c r="U61" s="1033"/>
      <c r="V61" s="1033"/>
      <c r="W61" s="1033"/>
      <c r="X61" s="1033"/>
      <c r="Y61" s="1033"/>
      <c r="Z61" s="1033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7"/>
      <c r="AL61" s="1027"/>
      <c r="AM61" s="1027"/>
      <c r="AN61" s="1027"/>
      <c r="AO61" s="1035"/>
      <c r="AP61" s="1035"/>
      <c r="AQ61" s="1035"/>
      <c r="AR61" s="1035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K62" s="36"/>
      <c r="L62" s="36"/>
      <c r="M62" s="36"/>
      <c r="N62" s="36"/>
      <c r="O62" s="36"/>
      <c r="P62" s="1033"/>
      <c r="Q62" s="1033"/>
      <c r="R62" s="1033"/>
      <c r="S62" s="1033"/>
      <c r="T62" s="1033"/>
      <c r="U62" s="1033"/>
      <c r="V62" s="1033"/>
      <c r="W62" s="1033"/>
      <c r="X62" s="1033"/>
      <c r="Y62" s="1033"/>
      <c r="Z62" s="1033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27"/>
      <c r="AL62" s="1027"/>
      <c r="AM62" s="1027"/>
      <c r="AN62" s="1027"/>
      <c r="AO62" s="1035"/>
      <c r="AP62" s="1035"/>
      <c r="AQ62" s="1035"/>
      <c r="AR62" s="1035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K69" s="312"/>
      <c r="L69" s="312"/>
      <c r="M69" s="312"/>
      <c r="N69" s="312"/>
      <c r="O69" s="198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K70" s="1032">
        <v>163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K73" s="1032"/>
      <c r="L73" s="1032"/>
      <c r="M73" s="1032"/>
      <c r="N73" s="1032"/>
      <c r="O73" s="198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K81" s="312"/>
      <c r="L81" s="312"/>
      <c r="M81" s="312"/>
      <c r="N81" s="312"/>
      <c r="O81" s="198"/>
      <c r="P81" s="1028" t="e">
        <f>VLOOKUP(K82,選手リスト,3,FALSE)</f>
        <v>#N/A</v>
      </c>
      <c r="Q81" s="1028"/>
      <c r="R81" s="1028"/>
      <c r="S81" s="1028"/>
      <c r="T81" s="1028"/>
      <c r="U81" s="1028"/>
      <c r="V81" s="1028"/>
      <c r="W81" s="1028"/>
      <c r="X81" s="1028"/>
      <c r="Y81" s="1028"/>
      <c r="Z81" s="1028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34" t="e">
        <f>VLOOKUP(K82,選手リスト,9,FALSE)</f>
        <v>#N/A</v>
      </c>
      <c r="AL81" s="1034"/>
      <c r="AM81" s="1034"/>
      <c r="AN81" s="1034"/>
      <c r="AO81" s="1035" t="e">
        <f>VLOOKUP(K82,選手リスト,6,FALSE)</f>
        <v>#N/A</v>
      </c>
      <c r="AP81" s="1035"/>
      <c r="AQ81" s="1035"/>
      <c r="AR81" s="1035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K82" s="1032">
        <v>164</v>
      </c>
      <c r="L82" s="1032"/>
      <c r="M82" s="1032"/>
      <c r="N82" s="1032"/>
      <c r="O82" s="36"/>
      <c r="P82" s="1028"/>
      <c r="Q82" s="1028"/>
      <c r="R82" s="1028"/>
      <c r="S82" s="1028"/>
      <c r="T82" s="1028"/>
      <c r="U82" s="1028"/>
      <c r="V82" s="1028"/>
      <c r="W82" s="1028"/>
      <c r="X82" s="1028"/>
      <c r="Y82" s="1028"/>
      <c r="Z82" s="1028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34"/>
      <c r="AL82" s="1034"/>
      <c r="AM82" s="1034"/>
      <c r="AN82" s="1034"/>
      <c r="AO82" s="1035"/>
      <c r="AP82" s="1035"/>
      <c r="AQ82" s="1035"/>
      <c r="AR82" s="1035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K83" s="1032"/>
      <c r="L83" s="1032"/>
      <c r="M83" s="1032"/>
      <c r="N83" s="1032"/>
      <c r="O83" s="36"/>
      <c r="P83" s="1033" t="e">
        <f>VLOOKUP(K82,選手リスト,2,FALSE)</f>
        <v>#N/A</v>
      </c>
      <c r="Q83" s="1033"/>
      <c r="R83" s="1033"/>
      <c r="S83" s="1033"/>
      <c r="T83" s="1033"/>
      <c r="U83" s="1033"/>
      <c r="V83" s="1033"/>
      <c r="W83" s="1033"/>
      <c r="X83" s="1033"/>
      <c r="Y83" s="1033"/>
      <c r="Z83" s="1033"/>
      <c r="AA83" s="1026"/>
      <c r="AB83" s="1026"/>
      <c r="AC83" s="1026"/>
      <c r="AD83" s="1026"/>
      <c r="AE83" s="1026"/>
      <c r="AF83" s="1026"/>
      <c r="AG83" s="1026"/>
      <c r="AH83" s="1026"/>
      <c r="AI83" s="1026"/>
      <c r="AJ83" s="1026"/>
      <c r="AK83" s="1034"/>
      <c r="AL83" s="1034"/>
      <c r="AM83" s="1034"/>
      <c r="AN83" s="1034"/>
      <c r="AO83" s="1035"/>
      <c r="AP83" s="1035"/>
      <c r="AQ83" s="1035"/>
      <c r="AR83" s="1035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K84" s="1032"/>
      <c r="L84" s="1032"/>
      <c r="M84" s="1032"/>
      <c r="N84" s="1032"/>
      <c r="O84" s="36"/>
      <c r="P84" s="1033"/>
      <c r="Q84" s="1033"/>
      <c r="R84" s="1033"/>
      <c r="S84" s="1033"/>
      <c r="T84" s="1033"/>
      <c r="U84" s="1033"/>
      <c r="V84" s="1033"/>
      <c r="W84" s="1033"/>
      <c r="X84" s="1033"/>
      <c r="Y84" s="1033"/>
      <c r="Z84" s="1033"/>
      <c r="AA84" s="1026" t="e">
        <f>VLOOKUP(K82,選手リスト,5,FALSE)</f>
        <v>#N/A</v>
      </c>
      <c r="AB84" s="1026"/>
      <c r="AC84" s="1026"/>
      <c r="AD84" s="1026"/>
      <c r="AE84" s="1026"/>
      <c r="AF84" s="1026"/>
      <c r="AG84" s="1026"/>
      <c r="AH84" s="1026"/>
      <c r="AI84" s="1026"/>
      <c r="AJ84" s="1026"/>
      <c r="AK84" s="1027" t="e">
        <f>VLOOKUP(K82,選手リスト,10,FALSE)</f>
        <v>#N/A</v>
      </c>
      <c r="AL84" s="1027"/>
      <c r="AM84" s="1027"/>
      <c r="AN84" s="1027"/>
      <c r="AO84" s="1035"/>
      <c r="AP84" s="1035"/>
      <c r="AQ84" s="1035"/>
      <c r="AR84" s="1035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K85" s="1032"/>
      <c r="L85" s="1032"/>
      <c r="M85" s="1032"/>
      <c r="N85" s="1032"/>
      <c r="O85" s="198"/>
      <c r="P85" s="1033"/>
      <c r="Q85" s="1033"/>
      <c r="R85" s="1033"/>
      <c r="S85" s="1033"/>
      <c r="T85" s="1033"/>
      <c r="U85" s="1033"/>
      <c r="V85" s="1033"/>
      <c r="W85" s="1033"/>
      <c r="X85" s="1033"/>
      <c r="Y85" s="1033"/>
      <c r="Z85" s="1033"/>
      <c r="AA85" s="1026"/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27"/>
      <c r="AL85" s="1027"/>
      <c r="AM85" s="1027"/>
      <c r="AN85" s="1027"/>
      <c r="AO85" s="1035"/>
      <c r="AP85" s="1035"/>
      <c r="AQ85" s="1035"/>
      <c r="AR85" s="1035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K86" s="36"/>
      <c r="L86" s="36"/>
      <c r="M86" s="36"/>
      <c r="N86" s="36"/>
      <c r="O86" s="36"/>
      <c r="P86" s="1033"/>
      <c r="Q86" s="1033"/>
      <c r="R86" s="1033"/>
      <c r="S86" s="1033"/>
      <c r="T86" s="1033"/>
      <c r="U86" s="1033"/>
      <c r="V86" s="1033"/>
      <c r="W86" s="1033"/>
      <c r="X86" s="1033"/>
      <c r="Y86" s="1033"/>
      <c r="Z86" s="1033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27"/>
      <c r="AL86" s="1027"/>
      <c r="AM86" s="1027"/>
      <c r="AN86" s="1027"/>
      <c r="AO86" s="1035"/>
      <c r="AP86" s="1035"/>
      <c r="AQ86" s="1035"/>
      <c r="AR86" s="1035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3" t="s">
        <v>123</v>
      </c>
      <c r="BI92" s="1063"/>
      <c r="BJ92" s="1063"/>
      <c r="BK92" s="1063"/>
      <c r="BL92" s="1064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K93" s="312"/>
      <c r="L93" s="312"/>
      <c r="M93" s="312"/>
      <c r="N93" s="312"/>
      <c r="O93" s="198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3"/>
      <c r="BI93" s="1063"/>
      <c r="BJ93" s="1063"/>
      <c r="BK93" s="1063"/>
      <c r="BL93" s="1064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K94" s="1032">
        <v>165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3"/>
      <c r="BI94" s="1063"/>
      <c r="BJ94" s="1063"/>
      <c r="BK94" s="1063"/>
      <c r="BL94" s="1064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K97" s="1032"/>
      <c r="L97" s="1032"/>
      <c r="M97" s="1032"/>
      <c r="N97" s="1032"/>
      <c r="O97" s="198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K105" s="312"/>
      <c r="L105" s="312"/>
      <c r="M105" s="312"/>
      <c r="N105" s="312"/>
      <c r="O105" s="198"/>
      <c r="P105" s="1028" t="e">
        <f>VLOOKUP(K106,選手リスト,3,FALSE)</f>
        <v>#N/A</v>
      </c>
      <c r="Q105" s="1028"/>
      <c r="R105" s="1028"/>
      <c r="S105" s="1028"/>
      <c r="T105" s="1028"/>
      <c r="U105" s="1028"/>
      <c r="V105" s="1028"/>
      <c r="W105" s="1028"/>
      <c r="X105" s="1028"/>
      <c r="Y105" s="1028"/>
      <c r="Z105" s="1028"/>
      <c r="AA105" s="1026" t="e">
        <f>VLOOKUP(K106,選手リスト,4,FALSE)</f>
        <v>#N/A</v>
      </c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34" t="e">
        <f>VLOOKUP(K106,選手リスト,9,FALSE)</f>
        <v>#N/A</v>
      </c>
      <c r="AL105" s="1034"/>
      <c r="AM105" s="1034"/>
      <c r="AN105" s="1034"/>
      <c r="AO105" s="1035" t="e">
        <f>VLOOKUP(K106,選手リスト,6,FALSE)</f>
        <v>#N/A</v>
      </c>
      <c r="AP105" s="1035"/>
      <c r="AQ105" s="1035"/>
      <c r="AR105" s="1035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K106" s="1032">
        <v>166</v>
      </c>
      <c r="L106" s="1032"/>
      <c r="M106" s="1032"/>
      <c r="N106" s="1032"/>
      <c r="O106" s="36"/>
      <c r="P106" s="1028"/>
      <c r="Q106" s="1028"/>
      <c r="R106" s="1028"/>
      <c r="S106" s="1028"/>
      <c r="T106" s="1028"/>
      <c r="U106" s="1028"/>
      <c r="V106" s="1028"/>
      <c r="W106" s="1028"/>
      <c r="X106" s="1028"/>
      <c r="Y106" s="1028"/>
      <c r="Z106" s="1028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34"/>
      <c r="AL106" s="1034"/>
      <c r="AM106" s="1034"/>
      <c r="AN106" s="1034"/>
      <c r="AO106" s="1035"/>
      <c r="AP106" s="1035"/>
      <c r="AQ106" s="1035"/>
      <c r="AR106" s="1035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K107" s="1032"/>
      <c r="L107" s="1032"/>
      <c r="M107" s="1032"/>
      <c r="N107" s="1032"/>
      <c r="O107" s="36"/>
      <c r="P107" s="1033" t="e">
        <f>VLOOKUP(K106,選手リスト,2,FALSE)</f>
        <v>#N/A</v>
      </c>
      <c r="Q107" s="1033"/>
      <c r="R107" s="1033"/>
      <c r="S107" s="1033"/>
      <c r="T107" s="1033"/>
      <c r="U107" s="1033"/>
      <c r="V107" s="1033"/>
      <c r="W107" s="1033"/>
      <c r="X107" s="1033"/>
      <c r="Y107" s="1033"/>
      <c r="Z107" s="1033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1034"/>
      <c r="AL107" s="1034"/>
      <c r="AM107" s="1034"/>
      <c r="AN107" s="1034"/>
      <c r="AO107" s="1035"/>
      <c r="AP107" s="1035"/>
      <c r="AQ107" s="1035"/>
      <c r="AR107" s="1035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K108" s="1032"/>
      <c r="L108" s="1032"/>
      <c r="M108" s="1032"/>
      <c r="N108" s="1032"/>
      <c r="O108" s="36"/>
      <c r="P108" s="1033"/>
      <c r="Q108" s="1033"/>
      <c r="R108" s="1033"/>
      <c r="S108" s="1033"/>
      <c r="T108" s="1033"/>
      <c r="U108" s="1033"/>
      <c r="V108" s="1033"/>
      <c r="W108" s="1033"/>
      <c r="X108" s="1033"/>
      <c r="Y108" s="1033"/>
      <c r="Z108" s="1033"/>
      <c r="AA108" s="1026" t="e">
        <f>VLOOKUP(K106,選手リスト,5,FALSE)</f>
        <v>#N/A</v>
      </c>
      <c r="AB108" s="1026"/>
      <c r="AC108" s="1026"/>
      <c r="AD108" s="1026"/>
      <c r="AE108" s="1026"/>
      <c r="AF108" s="1026"/>
      <c r="AG108" s="1026"/>
      <c r="AH108" s="1026"/>
      <c r="AI108" s="1026"/>
      <c r="AJ108" s="1026"/>
      <c r="AK108" s="1027" t="e">
        <f>VLOOKUP(K106,選手リスト,10,FALSE)</f>
        <v>#N/A</v>
      </c>
      <c r="AL108" s="1027"/>
      <c r="AM108" s="1027"/>
      <c r="AN108" s="1027"/>
      <c r="AO108" s="1035"/>
      <c r="AP108" s="1035"/>
      <c r="AQ108" s="1035"/>
      <c r="AR108" s="1035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K109" s="1032"/>
      <c r="L109" s="1032"/>
      <c r="M109" s="1032"/>
      <c r="N109" s="1032"/>
      <c r="O109" s="198"/>
      <c r="P109" s="1033"/>
      <c r="Q109" s="1033"/>
      <c r="R109" s="1033"/>
      <c r="S109" s="1033"/>
      <c r="T109" s="1033"/>
      <c r="U109" s="1033"/>
      <c r="V109" s="1033"/>
      <c r="W109" s="1033"/>
      <c r="X109" s="1033"/>
      <c r="Y109" s="1033"/>
      <c r="Z109" s="1033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27"/>
      <c r="AL109" s="1027"/>
      <c r="AM109" s="1027"/>
      <c r="AN109" s="1027"/>
      <c r="AO109" s="1035"/>
      <c r="AP109" s="1035"/>
      <c r="AQ109" s="1035"/>
      <c r="AR109" s="1035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K110" s="36"/>
      <c r="L110" s="36"/>
      <c r="M110" s="36"/>
      <c r="N110" s="36"/>
      <c r="O110" s="36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7"/>
      <c r="AL110" s="1027"/>
      <c r="AM110" s="1027"/>
      <c r="AN110" s="1027"/>
      <c r="AO110" s="1035"/>
      <c r="AP110" s="1035"/>
      <c r="AQ110" s="1035"/>
      <c r="AR110" s="1035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K117" s="312"/>
      <c r="L117" s="312"/>
      <c r="M117" s="312"/>
      <c r="N117" s="312"/>
      <c r="O117" s="198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K118" s="1032">
        <v>167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K121" s="1032"/>
      <c r="L121" s="1032"/>
      <c r="M121" s="1032"/>
      <c r="N121" s="1032"/>
      <c r="O121" s="198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K129" s="312"/>
      <c r="L129" s="312"/>
      <c r="M129" s="312"/>
      <c r="N129" s="312"/>
      <c r="O129" s="198"/>
      <c r="P129" s="1028" t="e">
        <f>VLOOKUP(K130,選手リスト,3,FALSE)</f>
        <v>#N/A</v>
      </c>
      <c r="Q129" s="1028"/>
      <c r="R129" s="1028"/>
      <c r="S129" s="1028"/>
      <c r="T129" s="1028"/>
      <c r="U129" s="1028"/>
      <c r="V129" s="1028"/>
      <c r="W129" s="1028"/>
      <c r="X129" s="1028"/>
      <c r="Y129" s="1028"/>
      <c r="Z129" s="1028"/>
      <c r="AA129" s="1026" t="e">
        <f>VLOOKUP(K130,選手リスト,4,FALSE)</f>
        <v>#N/A</v>
      </c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34" t="e">
        <f>VLOOKUP(K130,選手リスト,9,FALSE)</f>
        <v>#N/A</v>
      </c>
      <c r="AL129" s="1034"/>
      <c r="AM129" s="1034"/>
      <c r="AN129" s="1034"/>
      <c r="AO129" s="1035" t="e">
        <f>VLOOKUP(K130,選手リスト,6,FALSE)</f>
        <v>#N/A</v>
      </c>
      <c r="AP129" s="1035"/>
      <c r="AQ129" s="1035"/>
      <c r="AR129" s="1035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K130" s="1032">
        <v>168</v>
      </c>
      <c r="L130" s="1032"/>
      <c r="M130" s="1032"/>
      <c r="N130" s="1032"/>
      <c r="O130" s="36"/>
      <c r="P130" s="1028"/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34"/>
      <c r="AL130" s="1034"/>
      <c r="AM130" s="1034"/>
      <c r="AN130" s="1034"/>
      <c r="AO130" s="1035"/>
      <c r="AP130" s="1035"/>
      <c r="AQ130" s="1035"/>
      <c r="AR130" s="1035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K131" s="1032"/>
      <c r="L131" s="1032"/>
      <c r="M131" s="1032"/>
      <c r="N131" s="1032"/>
      <c r="O131" s="36"/>
      <c r="P131" s="1033" t="e">
        <f>VLOOKUP(K130,選手リスト,2,FALSE)</f>
        <v>#N/A</v>
      </c>
      <c r="Q131" s="1033"/>
      <c r="R131" s="1033"/>
      <c r="S131" s="1033"/>
      <c r="T131" s="1033"/>
      <c r="U131" s="1033"/>
      <c r="V131" s="1033"/>
      <c r="W131" s="1033"/>
      <c r="X131" s="1033"/>
      <c r="Y131" s="1033"/>
      <c r="Z131" s="1033"/>
      <c r="AA131" s="1026"/>
      <c r="AB131" s="1026"/>
      <c r="AC131" s="1026"/>
      <c r="AD131" s="1026"/>
      <c r="AE131" s="1026"/>
      <c r="AF131" s="1026"/>
      <c r="AG131" s="1026"/>
      <c r="AH131" s="1026"/>
      <c r="AI131" s="1026"/>
      <c r="AJ131" s="1026"/>
      <c r="AK131" s="1034"/>
      <c r="AL131" s="1034"/>
      <c r="AM131" s="1034"/>
      <c r="AN131" s="1034"/>
      <c r="AO131" s="1035"/>
      <c r="AP131" s="1035"/>
      <c r="AQ131" s="1035"/>
      <c r="AR131" s="1035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K132" s="1032"/>
      <c r="L132" s="1032"/>
      <c r="M132" s="1032"/>
      <c r="N132" s="1032"/>
      <c r="O132" s="36"/>
      <c r="P132" s="1033"/>
      <c r="Q132" s="1033"/>
      <c r="R132" s="1033"/>
      <c r="S132" s="1033"/>
      <c r="T132" s="1033"/>
      <c r="U132" s="1033"/>
      <c r="V132" s="1033"/>
      <c r="W132" s="1033"/>
      <c r="X132" s="1033"/>
      <c r="Y132" s="1033"/>
      <c r="Z132" s="1033"/>
      <c r="AA132" s="1026" t="e">
        <f>VLOOKUP(K130,選手リスト,5,FALSE)</f>
        <v>#N/A</v>
      </c>
      <c r="AB132" s="1026"/>
      <c r="AC132" s="1026"/>
      <c r="AD132" s="1026"/>
      <c r="AE132" s="1026"/>
      <c r="AF132" s="1026"/>
      <c r="AG132" s="1026"/>
      <c r="AH132" s="1026"/>
      <c r="AI132" s="1026"/>
      <c r="AJ132" s="1026"/>
      <c r="AK132" s="1027" t="e">
        <f>VLOOKUP(K130,選手リスト,10,FALSE)</f>
        <v>#N/A</v>
      </c>
      <c r="AL132" s="1027"/>
      <c r="AM132" s="1027"/>
      <c r="AN132" s="1027"/>
      <c r="AO132" s="1035"/>
      <c r="AP132" s="1035"/>
      <c r="AQ132" s="1035"/>
      <c r="AR132" s="1035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K133" s="1032"/>
      <c r="L133" s="1032"/>
      <c r="M133" s="1032"/>
      <c r="N133" s="1032"/>
      <c r="O133" s="198"/>
      <c r="P133" s="1033"/>
      <c r="Q133" s="1033"/>
      <c r="R133" s="1033"/>
      <c r="S133" s="1033"/>
      <c r="T133" s="1033"/>
      <c r="U133" s="1033"/>
      <c r="V133" s="1033"/>
      <c r="W133" s="1033"/>
      <c r="X133" s="1033"/>
      <c r="Y133" s="1033"/>
      <c r="Z133" s="1033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27"/>
      <c r="AL133" s="1027"/>
      <c r="AM133" s="1027"/>
      <c r="AN133" s="1027"/>
      <c r="AO133" s="1035"/>
      <c r="AP133" s="1035"/>
      <c r="AQ133" s="1035"/>
      <c r="AR133" s="1035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K134" s="36"/>
      <c r="L134" s="36"/>
      <c r="M134" s="36"/>
      <c r="N134" s="36"/>
      <c r="O134" s="36"/>
      <c r="P134" s="1033"/>
      <c r="Q134" s="1033"/>
      <c r="R134" s="1033"/>
      <c r="S134" s="1033"/>
      <c r="T134" s="1033"/>
      <c r="U134" s="1033"/>
      <c r="V134" s="1033"/>
      <c r="W134" s="1033"/>
      <c r="X134" s="1033"/>
      <c r="Y134" s="1033"/>
      <c r="Z134" s="1033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27"/>
      <c r="AL134" s="1027"/>
      <c r="AM134" s="1027"/>
      <c r="AN134" s="1027"/>
      <c r="AO134" s="1035"/>
      <c r="AP134" s="1035"/>
      <c r="AQ134" s="1035"/>
      <c r="AR134" s="1035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K141" s="312"/>
      <c r="L141" s="312"/>
      <c r="M141" s="312"/>
      <c r="N141" s="312"/>
      <c r="O141" s="198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 t="e">
        <f>VLOOKUP(K142,選手リスト,4,FALSE)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K142" s="1032">
        <v>169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32"/>
      <c r="L145" s="1032"/>
      <c r="M145" s="1032"/>
      <c r="N145" s="1032"/>
      <c r="O145" s="198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28" t="e">
        <f>VLOOKUP(K154,選手リスト,3,FALSE)</f>
        <v>#N/A</v>
      </c>
      <c r="Q153" s="1028"/>
      <c r="R153" s="1028"/>
      <c r="S153" s="1028"/>
      <c r="T153" s="1028"/>
      <c r="U153" s="1028"/>
      <c r="V153" s="1028"/>
      <c r="W153" s="1028"/>
      <c r="X153" s="1028"/>
      <c r="Y153" s="1028"/>
      <c r="Z153" s="1028"/>
      <c r="AA153" s="1026" t="e">
        <f>VLOOKUP(K154,選手リスト,4,FALSE)</f>
        <v>#N/A</v>
      </c>
      <c r="AB153" s="1026"/>
      <c r="AC153" s="1026"/>
      <c r="AD153" s="1026"/>
      <c r="AE153" s="1026"/>
      <c r="AF153" s="1026"/>
      <c r="AG153" s="1026"/>
      <c r="AH153" s="1026"/>
      <c r="AI153" s="1026"/>
      <c r="AJ153" s="1026"/>
      <c r="AK153" s="1034" t="e">
        <f>VLOOKUP(K154,選手リスト,9,FALSE)</f>
        <v>#N/A</v>
      </c>
      <c r="AL153" s="1034"/>
      <c r="AM153" s="1034"/>
      <c r="AN153" s="1034"/>
      <c r="AO153" s="1035" t="e">
        <f>VLOOKUP(K154,選手リスト,6,FALSE)</f>
        <v>#N/A</v>
      </c>
      <c r="AP153" s="1035"/>
      <c r="AQ153" s="1035"/>
      <c r="AR153" s="1035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32">
        <v>170</v>
      </c>
      <c r="L154" s="1032"/>
      <c r="M154" s="1032"/>
      <c r="N154" s="1032"/>
      <c r="O154" s="36"/>
      <c r="P154" s="1028"/>
      <c r="Q154" s="1028"/>
      <c r="R154" s="1028"/>
      <c r="S154" s="1028"/>
      <c r="T154" s="1028"/>
      <c r="U154" s="1028"/>
      <c r="V154" s="1028"/>
      <c r="W154" s="1028"/>
      <c r="X154" s="1028"/>
      <c r="Y154" s="1028"/>
      <c r="Z154" s="1028"/>
      <c r="AA154" s="1026"/>
      <c r="AB154" s="1026"/>
      <c r="AC154" s="1026"/>
      <c r="AD154" s="1026"/>
      <c r="AE154" s="1026"/>
      <c r="AF154" s="1026"/>
      <c r="AG154" s="1026"/>
      <c r="AH154" s="1026"/>
      <c r="AI154" s="1026"/>
      <c r="AJ154" s="1026"/>
      <c r="AK154" s="1034"/>
      <c r="AL154" s="1034"/>
      <c r="AM154" s="1034"/>
      <c r="AN154" s="1034"/>
      <c r="AO154" s="1035"/>
      <c r="AP154" s="1035"/>
      <c r="AQ154" s="1035"/>
      <c r="AR154" s="1035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32"/>
      <c r="L155" s="1032"/>
      <c r="M155" s="1032"/>
      <c r="N155" s="1032"/>
      <c r="O155" s="36"/>
      <c r="P155" s="1033" t="e">
        <f>VLOOKUP(K154,選手リスト,2,FALSE)</f>
        <v>#N/A</v>
      </c>
      <c r="Q155" s="1033"/>
      <c r="R155" s="1033"/>
      <c r="S155" s="1033"/>
      <c r="T155" s="1033"/>
      <c r="U155" s="1033"/>
      <c r="V155" s="1033"/>
      <c r="W155" s="1033"/>
      <c r="X155" s="1033"/>
      <c r="Y155" s="1033"/>
      <c r="Z155" s="1033"/>
      <c r="AA155" s="1026"/>
      <c r="AB155" s="1026"/>
      <c r="AC155" s="1026"/>
      <c r="AD155" s="1026"/>
      <c r="AE155" s="1026"/>
      <c r="AF155" s="1026"/>
      <c r="AG155" s="1026"/>
      <c r="AH155" s="1026"/>
      <c r="AI155" s="1026"/>
      <c r="AJ155" s="1026"/>
      <c r="AK155" s="1034"/>
      <c r="AL155" s="1034"/>
      <c r="AM155" s="1034"/>
      <c r="AN155" s="1034"/>
      <c r="AO155" s="1035"/>
      <c r="AP155" s="1035"/>
      <c r="AQ155" s="1035"/>
      <c r="AR155" s="1035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32"/>
      <c r="L156" s="1032"/>
      <c r="M156" s="1032"/>
      <c r="N156" s="1032"/>
      <c r="O156" s="36"/>
      <c r="P156" s="1033"/>
      <c r="Q156" s="1033"/>
      <c r="R156" s="1033"/>
      <c r="S156" s="1033"/>
      <c r="T156" s="1033"/>
      <c r="U156" s="1033"/>
      <c r="V156" s="1033"/>
      <c r="W156" s="1033"/>
      <c r="X156" s="1033"/>
      <c r="Y156" s="1033"/>
      <c r="Z156" s="1033"/>
      <c r="AA156" s="1026" t="e">
        <f>VLOOKUP(K154,選手リスト,5,FALSE)</f>
        <v>#N/A</v>
      </c>
      <c r="AB156" s="1026"/>
      <c r="AC156" s="1026"/>
      <c r="AD156" s="1026"/>
      <c r="AE156" s="1026"/>
      <c r="AF156" s="1026"/>
      <c r="AG156" s="1026"/>
      <c r="AH156" s="1026"/>
      <c r="AI156" s="1026"/>
      <c r="AJ156" s="1026"/>
      <c r="AK156" s="1027" t="e">
        <f>VLOOKUP(K154,選手リスト,10,FALSE)</f>
        <v>#N/A</v>
      </c>
      <c r="AL156" s="1027"/>
      <c r="AM156" s="1027"/>
      <c r="AN156" s="1027"/>
      <c r="AO156" s="1035"/>
      <c r="AP156" s="1035"/>
      <c r="AQ156" s="1035"/>
      <c r="AR156" s="103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32"/>
      <c r="L157" s="1032"/>
      <c r="M157" s="1032"/>
      <c r="N157" s="1032"/>
      <c r="O157" s="198"/>
      <c r="P157" s="1033"/>
      <c r="Q157" s="1033"/>
      <c r="R157" s="1033"/>
      <c r="S157" s="1033"/>
      <c r="T157" s="1033"/>
      <c r="U157" s="1033"/>
      <c r="V157" s="1033"/>
      <c r="W157" s="1033"/>
      <c r="X157" s="1033"/>
      <c r="Y157" s="1033"/>
      <c r="Z157" s="1033"/>
      <c r="AA157" s="1026"/>
      <c r="AB157" s="1026"/>
      <c r="AC157" s="1026"/>
      <c r="AD157" s="1026"/>
      <c r="AE157" s="1026"/>
      <c r="AF157" s="1026"/>
      <c r="AG157" s="1026"/>
      <c r="AH157" s="1026"/>
      <c r="AI157" s="1026"/>
      <c r="AJ157" s="1026"/>
      <c r="AK157" s="1027"/>
      <c r="AL157" s="1027"/>
      <c r="AM157" s="1027"/>
      <c r="AN157" s="1027"/>
      <c r="AO157" s="1035"/>
      <c r="AP157" s="1035"/>
      <c r="AQ157" s="1035"/>
      <c r="AR157" s="103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3"/>
      <c r="Q158" s="1033"/>
      <c r="R158" s="1033"/>
      <c r="S158" s="1033"/>
      <c r="T158" s="1033"/>
      <c r="U158" s="1033"/>
      <c r="V158" s="1033"/>
      <c r="W158" s="1033"/>
      <c r="X158" s="1033"/>
      <c r="Y158" s="1033"/>
      <c r="Z158" s="1033"/>
      <c r="AA158" s="1026"/>
      <c r="AB158" s="1026"/>
      <c r="AC158" s="1026"/>
      <c r="AD158" s="1026"/>
      <c r="AE158" s="1026"/>
      <c r="AF158" s="1026"/>
      <c r="AG158" s="1026"/>
      <c r="AH158" s="1026"/>
      <c r="AI158" s="1026"/>
      <c r="AJ158" s="1026"/>
      <c r="AK158" s="1027"/>
      <c r="AL158" s="1027"/>
      <c r="AM158" s="1027"/>
      <c r="AN158" s="1027"/>
      <c r="AO158" s="1035"/>
      <c r="AP158" s="1035"/>
      <c r="AQ158" s="1035"/>
      <c r="AR158" s="1035"/>
    </row>
    <row r="162" spans="11:60" ht="4.2" customHeight="1" x14ac:dyDescent="0.2">
      <c r="S162" s="1021">
        <v>159</v>
      </c>
      <c r="T162" s="1021"/>
      <c r="U162" s="1021"/>
      <c r="V162" s="1021"/>
      <c r="W162" s="1021"/>
      <c r="X162" s="1021"/>
      <c r="Y162" s="1021"/>
      <c r="Z162" s="1021">
        <v>160</v>
      </c>
      <c r="AA162" s="1021"/>
      <c r="AB162" s="1021"/>
      <c r="AC162" s="1021"/>
      <c r="AD162" s="1021"/>
      <c r="AE162" s="1021"/>
      <c r="AF162" s="1021"/>
      <c r="AG162" s="1021">
        <v>161</v>
      </c>
      <c r="AH162" s="1021"/>
      <c r="AI162" s="1021"/>
      <c r="AJ162" s="1021"/>
      <c r="AK162" s="1021"/>
      <c r="AL162" s="1021"/>
      <c r="AM162" s="1021"/>
      <c r="AN162" s="1021">
        <v>162</v>
      </c>
      <c r="AO162" s="1021"/>
      <c r="AP162" s="1021"/>
      <c r="AQ162" s="1021"/>
      <c r="AR162" s="1021"/>
      <c r="AS162" s="1021"/>
      <c r="AT162" s="1021"/>
      <c r="AU162" s="1021">
        <v>163</v>
      </c>
      <c r="AV162" s="1021"/>
      <c r="AW162" s="1021"/>
      <c r="AX162" s="1021"/>
      <c r="AY162" s="1021"/>
      <c r="AZ162" s="1021"/>
      <c r="BA162" s="1021"/>
      <c r="BB162" s="1021">
        <v>164</v>
      </c>
      <c r="BC162" s="1021"/>
      <c r="BD162" s="1021"/>
      <c r="BE162" s="1021"/>
      <c r="BF162" s="1021"/>
      <c r="BG162" s="1021"/>
      <c r="BH162" s="1021"/>
    </row>
    <row r="163" spans="11:60" ht="4.2" customHeight="1" x14ac:dyDescent="0.2"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18"/>
    </row>
    <row r="183" spans="19:60" ht="4.2" customHeight="1" x14ac:dyDescent="0.2"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</row>
    <row r="184" spans="19:60" ht="4.2" customHeight="1" x14ac:dyDescent="0.2"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1">
        <v>165</v>
      </c>
      <c r="T186" s="1021"/>
      <c r="U186" s="1021"/>
      <c r="V186" s="1021"/>
      <c r="W186" s="1021"/>
      <c r="X186" s="1021"/>
      <c r="Y186" s="1021"/>
      <c r="Z186" s="1021">
        <v>166</v>
      </c>
      <c r="AA186" s="1021"/>
      <c r="AB186" s="1021"/>
      <c r="AC186" s="1021"/>
      <c r="AD186" s="1021"/>
      <c r="AE186" s="1021"/>
      <c r="AF186" s="1021"/>
      <c r="AG186" s="1021">
        <v>167</v>
      </c>
      <c r="AH186" s="1021"/>
      <c r="AI186" s="1021"/>
      <c r="AJ186" s="1021"/>
      <c r="AK186" s="1021"/>
      <c r="AL186" s="1021"/>
      <c r="AM186" s="1021"/>
      <c r="AN186" s="1021">
        <v>168</v>
      </c>
      <c r="AO186" s="1021"/>
      <c r="AP186" s="1021"/>
      <c r="AQ186" s="1021"/>
      <c r="AR186" s="1021"/>
      <c r="AS186" s="1021"/>
      <c r="AT186" s="1021"/>
      <c r="AU186" s="1021">
        <v>169</v>
      </c>
      <c r="AV186" s="1021"/>
      <c r="AW186" s="1021"/>
      <c r="AX186" s="1021"/>
      <c r="AY186" s="1021"/>
      <c r="AZ186" s="1021"/>
      <c r="BA186" s="1021"/>
      <c r="BB186" s="1021">
        <v>170</v>
      </c>
      <c r="BC186" s="1021"/>
      <c r="BD186" s="1021"/>
      <c r="BE186" s="1021"/>
      <c r="BF186" s="1021"/>
      <c r="BG186" s="1021"/>
      <c r="BH186" s="1021"/>
    </row>
    <row r="187" spans="19:60" ht="4.2" customHeight="1" x14ac:dyDescent="0.2"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18"/>
    </row>
    <row r="207" spans="19:60" ht="4.2" customHeight="1" x14ac:dyDescent="0.2"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</row>
    <row r="208" spans="19:60" ht="4.2" customHeight="1" x14ac:dyDescent="0.2"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</row>
  </sheetData>
  <mergeCells count="147"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45" t="s">
        <v>121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6" t="s">
        <v>36</v>
      </c>
      <c r="Z1" s="1036"/>
      <c r="AA1" s="1036"/>
      <c r="AB1" s="1036"/>
      <c r="AC1" s="1036"/>
      <c r="AD1" s="1036"/>
      <c r="AE1" s="208"/>
      <c r="AF1" s="208"/>
      <c r="AG1" s="208"/>
      <c r="AH1" s="208"/>
      <c r="AI1" s="208"/>
      <c r="AJ1" s="208"/>
      <c r="AK1" s="208"/>
      <c r="AL1" s="208"/>
      <c r="AM1" s="208"/>
      <c r="AN1" s="1048" t="s">
        <v>3</v>
      </c>
      <c r="AO1" s="1048"/>
      <c r="AP1" s="1048"/>
      <c r="AQ1" s="1048"/>
      <c r="AR1" s="1048"/>
      <c r="AS1" s="1048"/>
      <c r="AT1" s="1048"/>
      <c r="AU1" s="208"/>
      <c r="AV1" s="208"/>
      <c r="AW1" s="208"/>
      <c r="AX1" s="208"/>
      <c r="AY1" s="208"/>
      <c r="AZ1" s="208"/>
      <c r="BA1" s="208"/>
      <c r="BB1" s="208"/>
      <c r="BC1" s="1048" t="s">
        <v>3</v>
      </c>
      <c r="BD1" s="1048"/>
      <c r="BE1" s="1048"/>
      <c r="BF1" s="1048"/>
      <c r="BG1" s="1048"/>
      <c r="BH1" s="1048"/>
      <c r="BI1" s="104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36" t="s">
        <v>85</v>
      </c>
      <c r="BZ1" s="1036"/>
      <c r="CA1" s="1036"/>
      <c r="CB1" s="1036"/>
      <c r="CC1" s="1036"/>
      <c r="CD1" s="1036"/>
      <c r="CE1" s="1036"/>
      <c r="CF1" s="1036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0" t="s">
        <v>117</v>
      </c>
      <c r="EH1" s="1045"/>
      <c r="EI1" s="1045"/>
      <c r="EJ1" s="1045"/>
      <c r="EK1" s="1045"/>
      <c r="EL1" s="1045"/>
      <c r="EM1" s="1045"/>
      <c r="EN1" s="1045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6"/>
      <c r="Z2" s="1036"/>
      <c r="AA2" s="1036"/>
      <c r="AB2" s="1036"/>
      <c r="AC2" s="1036"/>
      <c r="AD2" s="1036"/>
      <c r="AE2" s="206"/>
      <c r="AF2" s="206"/>
      <c r="AG2" s="206"/>
      <c r="AH2" s="206"/>
      <c r="AI2" s="206"/>
      <c r="AJ2" s="206"/>
      <c r="AK2" s="206"/>
      <c r="AL2" s="206"/>
      <c r="AM2" s="206"/>
      <c r="AN2" s="1048"/>
      <c r="AO2" s="1048"/>
      <c r="AP2" s="1048"/>
      <c r="AQ2" s="1048"/>
      <c r="AR2" s="1048"/>
      <c r="AS2" s="1048"/>
      <c r="AT2" s="1048"/>
      <c r="AU2" s="206"/>
      <c r="AV2" s="206"/>
      <c r="AW2" s="206"/>
      <c r="AX2" s="206"/>
      <c r="AY2" s="206"/>
      <c r="AZ2" s="206"/>
      <c r="BA2" s="206"/>
      <c r="BB2" s="206"/>
      <c r="BC2" s="1048"/>
      <c r="BD2" s="1048"/>
      <c r="BE2" s="1048"/>
      <c r="BF2" s="1048"/>
      <c r="BG2" s="1048"/>
      <c r="BH2" s="1048"/>
      <c r="BI2" s="1048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36"/>
      <c r="BZ2" s="1036"/>
      <c r="CA2" s="1036"/>
      <c r="CB2" s="1036"/>
      <c r="CC2" s="1036"/>
      <c r="CD2" s="1036"/>
      <c r="CE2" s="1036"/>
      <c r="CF2" s="1036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0"/>
      <c r="EH2" s="1045"/>
      <c r="EI2" s="1045"/>
      <c r="EJ2" s="1045"/>
      <c r="EK2" s="1045"/>
      <c r="EL2" s="1045"/>
      <c r="EM2" s="1045"/>
      <c r="EN2" s="1045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7"/>
      <c r="Z3" s="1047"/>
      <c r="AA3" s="1047"/>
      <c r="AB3" s="1047"/>
      <c r="AC3" s="1047"/>
      <c r="AD3" s="1047"/>
      <c r="AE3" s="206"/>
      <c r="AF3" s="206"/>
      <c r="AG3" s="206"/>
      <c r="AH3" s="206"/>
      <c r="AI3" s="206"/>
      <c r="AJ3" s="206"/>
      <c r="AK3" s="206"/>
      <c r="AL3" s="206"/>
      <c r="AM3" s="206"/>
      <c r="AN3" s="1049"/>
      <c r="AO3" s="1049"/>
      <c r="AP3" s="1049"/>
      <c r="AQ3" s="1049"/>
      <c r="AR3" s="1049"/>
      <c r="AS3" s="1049"/>
      <c r="AT3" s="1049"/>
      <c r="AU3" s="206"/>
      <c r="AV3" s="206"/>
      <c r="AW3" s="206"/>
      <c r="AX3" s="206"/>
      <c r="AY3" s="206"/>
      <c r="AZ3" s="206"/>
      <c r="BA3" s="206"/>
      <c r="BB3" s="206"/>
      <c r="BC3" s="1049"/>
      <c r="BD3" s="1049"/>
      <c r="BE3" s="1049"/>
      <c r="BF3" s="1049"/>
      <c r="BG3" s="1049"/>
      <c r="BH3" s="1049"/>
      <c r="BI3" s="1049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47"/>
      <c r="BZ3" s="1047"/>
      <c r="CA3" s="1047"/>
      <c r="CB3" s="1047"/>
      <c r="CC3" s="1047"/>
      <c r="CD3" s="1047"/>
      <c r="CE3" s="1047"/>
      <c r="CF3" s="1047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0"/>
      <c r="EH3" s="1045"/>
      <c r="EI3" s="1045"/>
      <c r="EJ3" s="1045"/>
      <c r="EK3" s="1045"/>
      <c r="EL3" s="1045"/>
      <c r="EM3" s="1045"/>
      <c r="EN3" s="1045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06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2"/>
      <c r="CM4" s="39"/>
      <c r="CN4" s="1050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2"/>
      <c r="DB4" s="40"/>
      <c r="DC4" s="1050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2"/>
      <c r="DQ4" s="206"/>
      <c r="DR4" s="1050"/>
      <c r="DS4" s="1051"/>
      <c r="DT4" s="1051"/>
      <c r="DU4" s="1051"/>
      <c r="DV4" s="1051"/>
      <c r="DW4" s="1051"/>
      <c r="DX4" s="1051"/>
      <c r="DY4" s="1051"/>
      <c r="DZ4" s="1051"/>
      <c r="EA4" s="1051"/>
      <c r="EB4" s="1051"/>
      <c r="EC4" s="1051"/>
      <c r="ED4" s="1051"/>
      <c r="EE4" s="1052"/>
      <c r="EG4" s="1060"/>
      <c r="EH4" s="1045"/>
      <c r="EI4" s="1045"/>
      <c r="EJ4" s="1045"/>
      <c r="EK4" s="1045"/>
      <c r="EL4" s="1045"/>
      <c r="EM4" s="1045"/>
      <c r="EN4" s="1045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06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Y5" s="1053"/>
      <c r="BZ5" s="1054"/>
      <c r="CA5" s="1054"/>
      <c r="CB5" s="1054"/>
      <c r="CC5" s="1054"/>
      <c r="CD5" s="1054"/>
      <c r="CE5" s="1054"/>
      <c r="CF5" s="1054"/>
      <c r="CG5" s="1054"/>
      <c r="CH5" s="1054"/>
      <c r="CI5" s="1054"/>
      <c r="CJ5" s="1054"/>
      <c r="CK5" s="1054"/>
      <c r="CL5" s="1055"/>
      <c r="CM5" s="39"/>
      <c r="CN5" s="1053"/>
      <c r="CO5" s="1054"/>
      <c r="CP5" s="1054"/>
      <c r="CQ5" s="1054"/>
      <c r="CR5" s="1054"/>
      <c r="CS5" s="1054"/>
      <c r="CT5" s="1054"/>
      <c r="CU5" s="1054"/>
      <c r="CV5" s="1054"/>
      <c r="CW5" s="1054"/>
      <c r="CX5" s="1054"/>
      <c r="CY5" s="1054"/>
      <c r="CZ5" s="1054"/>
      <c r="DA5" s="1055"/>
      <c r="DB5" s="40"/>
      <c r="DC5" s="1053"/>
      <c r="DD5" s="1054"/>
      <c r="DE5" s="1054"/>
      <c r="DF5" s="1054"/>
      <c r="DG5" s="1054"/>
      <c r="DH5" s="1054"/>
      <c r="DI5" s="1054"/>
      <c r="DJ5" s="1054"/>
      <c r="DK5" s="1054"/>
      <c r="DL5" s="1054"/>
      <c r="DM5" s="1054"/>
      <c r="DN5" s="1054"/>
      <c r="DO5" s="1054"/>
      <c r="DP5" s="1055"/>
      <c r="DQ5" s="206"/>
      <c r="DR5" s="1053"/>
      <c r="DS5" s="1054"/>
      <c r="DT5" s="1054"/>
      <c r="DU5" s="1054"/>
      <c r="DV5" s="1054"/>
      <c r="DW5" s="1054"/>
      <c r="DX5" s="1054"/>
      <c r="DY5" s="1054"/>
      <c r="DZ5" s="1054"/>
      <c r="EA5" s="1054"/>
      <c r="EB5" s="1054"/>
      <c r="EC5" s="1054"/>
      <c r="ED5" s="1054"/>
      <c r="EE5" s="1055"/>
      <c r="EG5" s="1060"/>
      <c r="EH5" s="1045"/>
      <c r="EI5" s="1045"/>
      <c r="EJ5" s="1045"/>
      <c r="EK5" s="1045"/>
      <c r="EL5" s="1045"/>
      <c r="EM5" s="1045"/>
      <c r="EN5" s="1045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06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Y6" s="1053"/>
      <c r="BZ6" s="1054"/>
      <c r="CA6" s="1054"/>
      <c r="CB6" s="1054"/>
      <c r="CC6" s="1054"/>
      <c r="CD6" s="1054"/>
      <c r="CE6" s="1054"/>
      <c r="CF6" s="1054"/>
      <c r="CG6" s="1054"/>
      <c r="CH6" s="1054"/>
      <c r="CI6" s="1054"/>
      <c r="CJ6" s="1054"/>
      <c r="CK6" s="1054"/>
      <c r="CL6" s="1055"/>
      <c r="CM6" s="39"/>
      <c r="CN6" s="1053"/>
      <c r="CO6" s="1054"/>
      <c r="CP6" s="1054"/>
      <c r="CQ6" s="1054"/>
      <c r="CR6" s="1054"/>
      <c r="CS6" s="1054"/>
      <c r="CT6" s="1054"/>
      <c r="CU6" s="1054"/>
      <c r="CV6" s="1054"/>
      <c r="CW6" s="1054"/>
      <c r="CX6" s="1054"/>
      <c r="CY6" s="1054"/>
      <c r="CZ6" s="1054"/>
      <c r="DA6" s="1055"/>
      <c r="DB6" s="40"/>
      <c r="DC6" s="1053"/>
      <c r="DD6" s="1054"/>
      <c r="DE6" s="1054"/>
      <c r="DF6" s="1054"/>
      <c r="DG6" s="1054"/>
      <c r="DH6" s="1054"/>
      <c r="DI6" s="1054"/>
      <c r="DJ6" s="1054"/>
      <c r="DK6" s="1054"/>
      <c r="DL6" s="1054"/>
      <c r="DM6" s="1054"/>
      <c r="DN6" s="1054"/>
      <c r="DO6" s="1054"/>
      <c r="DP6" s="1055"/>
      <c r="DQ6" s="206"/>
      <c r="DR6" s="1053"/>
      <c r="DS6" s="1054"/>
      <c r="DT6" s="1054"/>
      <c r="DU6" s="1054"/>
      <c r="DV6" s="1054"/>
      <c r="DW6" s="1054"/>
      <c r="DX6" s="1054"/>
      <c r="DY6" s="1054"/>
      <c r="DZ6" s="1054"/>
      <c r="EA6" s="1054"/>
      <c r="EB6" s="1054"/>
      <c r="EC6" s="1054"/>
      <c r="ED6" s="1054"/>
      <c r="EE6" s="1055"/>
      <c r="EG6" s="1060"/>
      <c r="EH6" s="1045"/>
      <c r="EI6" s="1045"/>
      <c r="EJ6" s="1045"/>
      <c r="EK6" s="1045"/>
      <c r="EL6" s="1045"/>
      <c r="EM6" s="1045"/>
      <c r="EN6" s="1045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06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Y7" s="1053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5"/>
      <c r="CM7" s="39"/>
      <c r="CN7" s="1053"/>
      <c r="CO7" s="1054"/>
      <c r="CP7" s="1054"/>
      <c r="CQ7" s="1054"/>
      <c r="CR7" s="1054"/>
      <c r="CS7" s="1054"/>
      <c r="CT7" s="1054"/>
      <c r="CU7" s="1054"/>
      <c r="CV7" s="1054"/>
      <c r="CW7" s="1054"/>
      <c r="CX7" s="1054"/>
      <c r="CY7" s="1054"/>
      <c r="CZ7" s="1054"/>
      <c r="DA7" s="1055"/>
      <c r="DB7" s="40"/>
      <c r="DC7" s="1053"/>
      <c r="DD7" s="1054"/>
      <c r="DE7" s="1054"/>
      <c r="DF7" s="1054"/>
      <c r="DG7" s="1054"/>
      <c r="DH7" s="1054"/>
      <c r="DI7" s="1054"/>
      <c r="DJ7" s="1054"/>
      <c r="DK7" s="1054"/>
      <c r="DL7" s="1054"/>
      <c r="DM7" s="1054"/>
      <c r="DN7" s="1054"/>
      <c r="DO7" s="1054"/>
      <c r="DP7" s="1055"/>
      <c r="DQ7" s="206"/>
      <c r="DR7" s="1053"/>
      <c r="DS7" s="1054"/>
      <c r="DT7" s="1054"/>
      <c r="DU7" s="1054"/>
      <c r="DV7" s="1054"/>
      <c r="DW7" s="1054"/>
      <c r="DX7" s="1054"/>
      <c r="DY7" s="1054"/>
      <c r="DZ7" s="1054"/>
      <c r="EA7" s="1054"/>
      <c r="EB7" s="1054"/>
      <c r="EC7" s="1054"/>
      <c r="ED7" s="1054"/>
      <c r="EE7" s="1055"/>
      <c r="EG7" s="1060"/>
      <c r="EH7" s="1045"/>
      <c r="EI7" s="1045"/>
      <c r="EJ7" s="1045"/>
      <c r="EK7" s="1045"/>
      <c r="EL7" s="1045"/>
      <c r="EM7" s="1045"/>
      <c r="EN7" s="1045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06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Y8" s="1053"/>
      <c r="BZ8" s="1054"/>
      <c r="CA8" s="1054"/>
      <c r="CB8" s="1054"/>
      <c r="CC8" s="1054"/>
      <c r="CD8" s="1054"/>
      <c r="CE8" s="1054"/>
      <c r="CF8" s="1054"/>
      <c r="CG8" s="1054"/>
      <c r="CH8" s="1054"/>
      <c r="CI8" s="1054"/>
      <c r="CJ8" s="1054"/>
      <c r="CK8" s="1054"/>
      <c r="CL8" s="1055"/>
      <c r="CM8" s="39"/>
      <c r="CN8" s="1053"/>
      <c r="CO8" s="1054"/>
      <c r="CP8" s="1054"/>
      <c r="CQ8" s="1054"/>
      <c r="CR8" s="1054"/>
      <c r="CS8" s="1054"/>
      <c r="CT8" s="1054"/>
      <c r="CU8" s="1054"/>
      <c r="CV8" s="1054"/>
      <c r="CW8" s="1054"/>
      <c r="CX8" s="1054"/>
      <c r="CY8" s="1054"/>
      <c r="CZ8" s="1054"/>
      <c r="DA8" s="1055"/>
      <c r="DB8" s="40"/>
      <c r="DC8" s="1053"/>
      <c r="DD8" s="1054"/>
      <c r="DE8" s="1054"/>
      <c r="DF8" s="1054"/>
      <c r="DG8" s="1054"/>
      <c r="DH8" s="1054"/>
      <c r="DI8" s="1054"/>
      <c r="DJ8" s="1054"/>
      <c r="DK8" s="1054"/>
      <c r="DL8" s="1054"/>
      <c r="DM8" s="1054"/>
      <c r="DN8" s="1054"/>
      <c r="DO8" s="1054"/>
      <c r="DP8" s="1055"/>
      <c r="DQ8" s="206"/>
      <c r="DR8" s="1053"/>
      <c r="DS8" s="1054"/>
      <c r="DT8" s="1054"/>
      <c r="DU8" s="1054"/>
      <c r="DV8" s="1054"/>
      <c r="DW8" s="1054"/>
      <c r="DX8" s="1054"/>
      <c r="DY8" s="1054"/>
      <c r="DZ8" s="1054"/>
      <c r="EA8" s="1054"/>
      <c r="EB8" s="1054"/>
      <c r="EC8" s="1054"/>
      <c r="ED8" s="1054"/>
      <c r="EE8" s="1055"/>
      <c r="EG8" s="1060"/>
      <c r="EH8" s="1045"/>
      <c r="EI8" s="1045"/>
      <c r="EJ8" s="1045"/>
      <c r="EK8" s="1045"/>
      <c r="EL8" s="1045"/>
      <c r="EM8" s="1045"/>
      <c r="EN8" s="1045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06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Y9" s="1053"/>
      <c r="BZ9" s="1054"/>
      <c r="CA9" s="1054"/>
      <c r="CB9" s="1054"/>
      <c r="CC9" s="1054"/>
      <c r="CD9" s="1054"/>
      <c r="CE9" s="1054"/>
      <c r="CF9" s="1054"/>
      <c r="CG9" s="1054"/>
      <c r="CH9" s="1054"/>
      <c r="CI9" s="1054"/>
      <c r="CJ9" s="1054"/>
      <c r="CK9" s="1054"/>
      <c r="CL9" s="1055"/>
      <c r="CM9" s="39"/>
      <c r="CN9" s="1053"/>
      <c r="CO9" s="1054"/>
      <c r="CP9" s="1054"/>
      <c r="CQ9" s="1054"/>
      <c r="CR9" s="1054"/>
      <c r="CS9" s="1054"/>
      <c r="CT9" s="1054"/>
      <c r="CU9" s="1054"/>
      <c r="CV9" s="1054"/>
      <c r="CW9" s="1054"/>
      <c r="CX9" s="1054"/>
      <c r="CY9" s="1054"/>
      <c r="CZ9" s="1054"/>
      <c r="DA9" s="1055"/>
      <c r="DB9" s="40"/>
      <c r="DC9" s="1053"/>
      <c r="DD9" s="1054"/>
      <c r="DE9" s="1054"/>
      <c r="DF9" s="1054"/>
      <c r="DG9" s="1054"/>
      <c r="DH9" s="1054"/>
      <c r="DI9" s="1054"/>
      <c r="DJ9" s="1054"/>
      <c r="DK9" s="1054"/>
      <c r="DL9" s="1054"/>
      <c r="DM9" s="1054"/>
      <c r="DN9" s="1054"/>
      <c r="DO9" s="1054"/>
      <c r="DP9" s="1055"/>
      <c r="DQ9" s="206"/>
      <c r="DR9" s="1053"/>
      <c r="DS9" s="1054"/>
      <c r="DT9" s="1054"/>
      <c r="DU9" s="1054"/>
      <c r="DV9" s="1054"/>
      <c r="DW9" s="1054"/>
      <c r="DX9" s="1054"/>
      <c r="DY9" s="1054"/>
      <c r="DZ9" s="1054"/>
      <c r="EA9" s="1054"/>
      <c r="EB9" s="1054"/>
      <c r="EC9" s="1054"/>
      <c r="ED9" s="1054"/>
      <c r="EE9" s="1055"/>
      <c r="EG9" s="1060"/>
      <c r="EH9" s="1045"/>
      <c r="EI9" s="1045"/>
      <c r="EJ9" s="1045"/>
      <c r="EK9" s="1045"/>
      <c r="EL9" s="1045"/>
      <c r="EM9" s="1045"/>
      <c r="EN9" s="1045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06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Y10" s="1056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8"/>
      <c r="CM10" s="39"/>
      <c r="CN10" s="1056"/>
      <c r="CO10" s="1057"/>
      <c r="CP10" s="1057"/>
      <c r="CQ10" s="1057"/>
      <c r="CR10" s="1057"/>
      <c r="CS10" s="1057"/>
      <c r="CT10" s="1057"/>
      <c r="CU10" s="1057"/>
      <c r="CV10" s="1057"/>
      <c r="CW10" s="1057"/>
      <c r="CX10" s="1057"/>
      <c r="CY10" s="1057"/>
      <c r="CZ10" s="1057"/>
      <c r="DA10" s="1058"/>
      <c r="DB10" s="40"/>
      <c r="DC10" s="1056"/>
      <c r="DD10" s="1057"/>
      <c r="DE10" s="1057"/>
      <c r="DF10" s="1057"/>
      <c r="DG10" s="1057"/>
      <c r="DH10" s="1057"/>
      <c r="DI10" s="1057"/>
      <c r="DJ10" s="1057"/>
      <c r="DK10" s="1057"/>
      <c r="DL10" s="1057"/>
      <c r="DM10" s="1057"/>
      <c r="DN10" s="1057"/>
      <c r="DO10" s="1057"/>
      <c r="DP10" s="1058"/>
      <c r="DQ10" s="206"/>
      <c r="DR10" s="1056"/>
      <c r="DS10" s="1057"/>
      <c r="DT10" s="1057"/>
      <c r="DU10" s="1057"/>
      <c r="DV10" s="1057"/>
      <c r="DW10" s="1057"/>
      <c r="DX10" s="1057"/>
      <c r="DY10" s="1057"/>
      <c r="DZ10" s="1057"/>
      <c r="EA10" s="1057"/>
      <c r="EB10" s="1057"/>
      <c r="EC10" s="1057"/>
      <c r="ED10" s="1057"/>
      <c r="EE10" s="1058"/>
      <c r="EG10" s="1060"/>
      <c r="EH10" s="1045"/>
      <c r="EI10" s="1045"/>
      <c r="EJ10" s="1045"/>
      <c r="EK10" s="1045"/>
      <c r="EL10" s="1045"/>
      <c r="EM10" s="1045"/>
      <c r="EN10" s="1045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1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06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206"/>
      <c r="BR12" s="206"/>
      <c r="BS12" s="206"/>
      <c r="BT12" s="206"/>
      <c r="BU12" s="198"/>
      <c r="BV12" s="198"/>
      <c r="BW12" s="198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1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0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206"/>
      <c r="BR13" s="206"/>
      <c r="BS13" s="206"/>
      <c r="BT13" s="206"/>
      <c r="BU13" s="198"/>
      <c r="BV13" s="198"/>
      <c r="BW13" s="198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1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198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206"/>
      <c r="BR14" s="206"/>
      <c r="BS14" s="206"/>
      <c r="BT14" s="206"/>
      <c r="BU14" s="198"/>
      <c r="BV14" s="198"/>
      <c r="BW14" s="198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1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1"/>
      <c r="EH15" s="1041"/>
      <c r="EI15" s="1041"/>
      <c r="EJ15" s="1041"/>
      <c r="EK15" s="1041"/>
      <c r="EL15" s="1041"/>
      <c r="EM15" s="1041"/>
      <c r="EN15" s="1041"/>
    </row>
    <row r="16" spans="1:144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2" t="s">
        <v>132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2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2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198"/>
      <c r="K19" s="1039" t="s">
        <v>34</v>
      </c>
      <c r="L19" s="1040"/>
      <c r="M19" s="1040"/>
      <c r="N19" s="1040"/>
      <c r="O19" s="1040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39" t="s">
        <v>34</v>
      </c>
      <c r="CX19" s="1040"/>
      <c r="CY19" s="1040"/>
      <c r="CZ19" s="1040"/>
      <c r="DA19" s="1040"/>
      <c r="EG19" s="1062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0"/>
      <c r="L20" s="1040"/>
      <c r="M20" s="1040"/>
      <c r="N20" s="1040"/>
      <c r="O20" s="1040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0"/>
      <c r="CX20" s="1040"/>
      <c r="CY20" s="1040"/>
      <c r="CZ20" s="1040"/>
      <c r="DA20" s="1040"/>
      <c r="EG20" s="1062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7" t="s">
        <v>103</v>
      </c>
      <c r="B21" s="1037"/>
      <c r="C21" s="1037"/>
      <c r="D21" s="1037"/>
      <c r="E21" s="1037"/>
      <c r="F21" s="1038" t="s">
        <v>188</v>
      </c>
      <c r="G21" s="1038"/>
      <c r="H21" s="1038"/>
      <c r="J21" s="36"/>
      <c r="K21" s="198"/>
      <c r="L21" s="198"/>
      <c r="M21" s="198"/>
      <c r="N21" s="198"/>
      <c r="O21" s="198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28" t="e">
        <f>VLOOKUP(CW22,選手リスト,3,FALSE)</f>
        <v>#N/A</v>
      </c>
      <c r="DC21" s="1028"/>
      <c r="DD21" s="1028"/>
      <c r="DE21" s="1028"/>
      <c r="DF21" s="1028"/>
      <c r="DG21" s="1028"/>
      <c r="DH21" s="1028"/>
      <c r="DI21" s="1028"/>
      <c r="DJ21" s="1028"/>
      <c r="DK21" s="1028"/>
      <c r="DL21" s="1028"/>
      <c r="DM21" s="1026" t="e">
        <f>VLOOKUP(CW22,選手リスト,4,FALSE)</f>
        <v>#N/A</v>
      </c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34" t="e">
        <f>VLOOKUP(CW22,選手リスト,9,FALSE)</f>
        <v>#N/A</v>
      </c>
      <c r="DX21" s="1034"/>
      <c r="DY21" s="1034"/>
      <c r="DZ21" s="1034"/>
      <c r="EA21" s="1035" t="e">
        <f>VLOOKUP(CW22,選手リスト,6,FALSE)</f>
        <v>#N/A</v>
      </c>
      <c r="EB21" s="1035"/>
      <c r="EC21" s="1035"/>
      <c r="ED21" s="1035"/>
      <c r="EG21" s="1038" t="s">
        <v>189</v>
      </c>
      <c r="EH21" s="1038"/>
      <c r="EI21" s="1038"/>
      <c r="EJ21" s="1037" t="s">
        <v>103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>
        <v>75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32">
        <v>91</v>
      </c>
      <c r="CX22" s="1032"/>
      <c r="CY22" s="1032"/>
      <c r="CZ22" s="1032"/>
      <c r="DA22" s="36"/>
      <c r="DB22" s="1028"/>
      <c r="DC22" s="1028"/>
      <c r="DD22" s="1028"/>
      <c r="DE22" s="1028"/>
      <c r="DF22" s="1028"/>
      <c r="DG22" s="1028"/>
      <c r="DH22" s="1028"/>
      <c r="DI22" s="1028"/>
      <c r="DJ22" s="1028"/>
      <c r="DK22" s="1028"/>
      <c r="DL22" s="1028"/>
      <c r="DM22" s="1026"/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34"/>
      <c r="DX22" s="1034"/>
      <c r="DY22" s="1034"/>
      <c r="DZ22" s="1034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32"/>
      <c r="CX23" s="1032"/>
      <c r="CY23" s="1032"/>
      <c r="CZ23" s="1032"/>
      <c r="DA23" s="36"/>
      <c r="DB23" s="1033" t="e">
        <f>VLOOKUP(CW22,選手リスト,2,FALSE)</f>
        <v>#N/A</v>
      </c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34"/>
      <c r="DX23" s="1034"/>
      <c r="DY23" s="1034"/>
      <c r="DZ23" s="1034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32"/>
      <c r="CX24" s="1032"/>
      <c r="CY24" s="1032"/>
      <c r="CZ24" s="1032"/>
      <c r="DA24" s="36"/>
      <c r="DB24" s="1033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 t="e">
        <f>VLOOKUP(CW22,選手リスト,5,FALSE)</f>
        <v>#N/A</v>
      </c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7" t="e">
        <f>VLOOKUP(CW22,選手リスト,10,FALSE)</f>
        <v>#N/A</v>
      </c>
      <c r="DX24" s="1027"/>
      <c r="DY24" s="1027"/>
      <c r="DZ24" s="1027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1032"/>
      <c r="L25" s="1032"/>
      <c r="M25" s="1032"/>
      <c r="N25" s="1032"/>
      <c r="O25" s="198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32"/>
      <c r="CX25" s="1032"/>
      <c r="CY25" s="1032"/>
      <c r="CZ25" s="1032"/>
      <c r="DA25" s="198"/>
      <c r="DB25" s="1033"/>
      <c r="DC25" s="1033"/>
      <c r="DD25" s="1033"/>
      <c r="DE25" s="1033"/>
      <c r="DF25" s="1033"/>
      <c r="DG25" s="1033"/>
      <c r="DH25" s="1033"/>
      <c r="DI25" s="1033"/>
      <c r="DJ25" s="1033"/>
      <c r="DK25" s="1033"/>
      <c r="DL25" s="1033"/>
      <c r="DM25" s="1026"/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27"/>
      <c r="DX25" s="1027"/>
      <c r="DY25" s="1027"/>
      <c r="DZ25" s="1027"/>
      <c r="EA25" s="1035"/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36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4"/>
      <c r="AT26" s="1022">
        <v>56</v>
      </c>
      <c r="AU26" s="1022"/>
      <c r="AV26" s="1022"/>
      <c r="AW26" s="1023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67">
        <v>64</v>
      </c>
      <c r="CS26" s="1022"/>
      <c r="CT26" s="1022"/>
      <c r="CU26" s="1022"/>
      <c r="CV26" s="198"/>
      <c r="CW26" s="36"/>
      <c r="CX26" s="36"/>
      <c r="CY26" s="36"/>
      <c r="CZ26" s="36"/>
      <c r="DA26" s="36"/>
      <c r="DB26" s="1033"/>
      <c r="DC26" s="1033"/>
      <c r="DD26" s="1033"/>
      <c r="DE26" s="1033"/>
      <c r="DF26" s="1033"/>
      <c r="DG26" s="1033"/>
      <c r="DH26" s="1033"/>
      <c r="DI26" s="1033"/>
      <c r="DJ26" s="1033"/>
      <c r="DK26" s="1033"/>
      <c r="DL26" s="1033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27"/>
      <c r="DX26" s="1027"/>
      <c r="DY26" s="1027"/>
      <c r="DZ26" s="1027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AS27" s="4"/>
      <c r="AT27" s="1022"/>
      <c r="AU27" s="1022"/>
      <c r="AV27" s="1022"/>
      <c r="AW27" s="1023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67"/>
      <c r="CS27" s="1022"/>
      <c r="CT27" s="1022"/>
      <c r="CU27" s="1022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AS28" s="6"/>
      <c r="AT28" s="1022"/>
      <c r="AU28" s="1022"/>
      <c r="AV28" s="1022"/>
      <c r="AW28" s="1023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67"/>
      <c r="CS28" s="1022"/>
      <c r="CT28" s="1022"/>
      <c r="CU28" s="1022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28"/>
      <c r="K29" s="294"/>
      <c r="L29" s="294"/>
      <c r="M29" s="294"/>
      <c r="N29" s="294"/>
      <c r="O29" s="198"/>
      <c r="P29" s="1028" t="e">
        <f>VLOOKUP(K30,選手リスト,3,FALSE)</f>
        <v>#N/A</v>
      </c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 t="e">
        <f>VLOOKUP(K30,選手リスト,4,FALSE)</f>
        <v>#N/A</v>
      </c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 t="e">
        <f>VLOOKUP(K30,選手リスト,9,FALSE)</f>
        <v>#N/A</v>
      </c>
      <c r="AL29" s="1034"/>
      <c r="AM29" s="1034"/>
      <c r="AN29" s="1034"/>
      <c r="AO29" s="1035" t="e">
        <f>VLOOKUP(K30,選手リスト,6,FALSE)</f>
        <v>#N/A</v>
      </c>
      <c r="AP29" s="1035"/>
      <c r="AQ29" s="1035"/>
      <c r="AR29" s="1035"/>
      <c r="AS29" s="6"/>
      <c r="AT29" s="1022"/>
      <c r="AU29" s="1022"/>
      <c r="AV29" s="1022"/>
      <c r="AW29" s="1023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67"/>
      <c r="CS29" s="1022"/>
      <c r="CT29" s="1022"/>
      <c r="CU29" s="1022"/>
      <c r="CV29" s="16"/>
      <c r="CW29" s="198"/>
      <c r="CX29" s="198"/>
      <c r="CY29" s="198"/>
      <c r="CZ29" s="198"/>
      <c r="DA29" s="198"/>
      <c r="DB29" s="1028" t="e">
        <f>VLOOKUP(CW30,選手リスト,3,FALSE)</f>
        <v>#N/A</v>
      </c>
      <c r="DC29" s="1028"/>
      <c r="DD29" s="1028"/>
      <c r="DE29" s="1028"/>
      <c r="DF29" s="1028"/>
      <c r="DG29" s="1028"/>
      <c r="DH29" s="1028"/>
      <c r="DI29" s="1028"/>
      <c r="DJ29" s="1028"/>
      <c r="DK29" s="1028"/>
      <c r="DL29" s="1028"/>
      <c r="DM29" s="1026" t="e">
        <f>VLOOKUP(CW30,選手リスト,4,FALSE)</f>
        <v>#N/A</v>
      </c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34" t="e">
        <f>VLOOKUP(CW30,選手リスト,9,FALSE)</f>
        <v>#N/A</v>
      </c>
      <c r="DX29" s="1034"/>
      <c r="DY29" s="1034"/>
      <c r="DZ29" s="1034"/>
      <c r="EA29" s="1035" t="e">
        <f>VLOOKUP(CW30,選手リスト,6,FALSE)</f>
        <v>#N/A</v>
      </c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1032">
        <v>76</v>
      </c>
      <c r="L30" s="1032"/>
      <c r="M30" s="1032"/>
      <c r="N30" s="1032"/>
      <c r="O30" s="36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32">
        <v>92</v>
      </c>
      <c r="CX30" s="1032"/>
      <c r="CY30" s="1032"/>
      <c r="CZ30" s="1032"/>
      <c r="DA30" s="36"/>
      <c r="DB30" s="1028"/>
      <c r="DC30" s="1028"/>
      <c r="DD30" s="1028"/>
      <c r="DE30" s="1028"/>
      <c r="DF30" s="1028"/>
      <c r="DG30" s="1028"/>
      <c r="DH30" s="1028"/>
      <c r="DI30" s="1028"/>
      <c r="DJ30" s="1028"/>
      <c r="DK30" s="1028"/>
      <c r="DL30" s="1028"/>
      <c r="DM30" s="1026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34"/>
      <c r="DX30" s="1034"/>
      <c r="DY30" s="1034"/>
      <c r="DZ30" s="1034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36"/>
      <c r="K31" s="1032"/>
      <c r="L31" s="1032"/>
      <c r="M31" s="1032"/>
      <c r="N31" s="1032"/>
      <c r="O31" s="36"/>
      <c r="P31" s="1033" t="e">
        <f>VLOOKUP(K30,選手リスト,2,FALSE)</f>
        <v>#N/A</v>
      </c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/>
      <c r="AL31" s="1034"/>
      <c r="AM31" s="1034"/>
      <c r="AN31" s="1034"/>
      <c r="AO31" s="1035"/>
      <c r="AP31" s="1035"/>
      <c r="AQ31" s="1035"/>
      <c r="AR31" s="1035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32"/>
      <c r="CX31" s="1032"/>
      <c r="CY31" s="1032"/>
      <c r="CZ31" s="1032"/>
      <c r="DA31" s="36"/>
      <c r="DB31" s="1033" t="e">
        <f>VLOOKUP(CW30,選手リスト,2,FALSE)</f>
        <v>#N/A</v>
      </c>
      <c r="DC31" s="1033"/>
      <c r="DD31" s="1033"/>
      <c r="DE31" s="1033"/>
      <c r="DF31" s="1033"/>
      <c r="DG31" s="1033"/>
      <c r="DH31" s="1033"/>
      <c r="DI31" s="1033"/>
      <c r="DJ31" s="1033"/>
      <c r="DK31" s="1033"/>
      <c r="DL31" s="1033"/>
      <c r="DM31" s="1026"/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34"/>
      <c r="DX31" s="1034"/>
      <c r="DY31" s="1034"/>
      <c r="DZ31" s="1034"/>
      <c r="EA31" s="1035"/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36"/>
      <c r="K32" s="1032"/>
      <c r="L32" s="1032"/>
      <c r="M32" s="1032"/>
      <c r="N32" s="1032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 t="e">
        <f>VLOOKUP(K30,選手リスト,5,FALSE)</f>
        <v>#N/A</v>
      </c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 t="e">
        <f>VLOOKUP(K30,選手リスト,10,FALSE)</f>
        <v>#N/A</v>
      </c>
      <c r="AL32" s="1027"/>
      <c r="AM32" s="1027"/>
      <c r="AN32" s="1027"/>
      <c r="AO32" s="1035"/>
      <c r="AP32" s="1035"/>
      <c r="AQ32" s="1035"/>
      <c r="AR32" s="1035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32"/>
      <c r="CX32" s="1032"/>
      <c r="CY32" s="1032"/>
      <c r="CZ32" s="1032"/>
      <c r="DA32" s="36"/>
      <c r="DB32" s="1033"/>
      <c r="DC32" s="1033"/>
      <c r="DD32" s="1033"/>
      <c r="DE32" s="1033"/>
      <c r="DF32" s="1033"/>
      <c r="DG32" s="1033"/>
      <c r="DH32" s="1033"/>
      <c r="DI32" s="1033"/>
      <c r="DJ32" s="1033"/>
      <c r="DK32" s="1033"/>
      <c r="DL32" s="1033"/>
      <c r="DM32" s="1026" t="e">
        <f>VLOOKUP(CW30,選手リスト,5,FALSE)</f>
        <v>#N/A</v>
      </c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7" t="e">
        <f>VLOOKUP(CW30,選手リスト,10,FALSE)</f>
        <v>#N/A</v>
      </c>
      <c r="DX32" s="1027"/>
      <c r="DY32" s="1027"/>
      <c r="DZ32" s="1027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1032"/>
      <c r="L33" s="1032"/>
      <c r="M33" s="1032"/>
      <c r="N33" s="1032"/>
      <c r="O33" s="198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32"/>
      <c r="CX33" s="1032"/>
      <c r="CY33" s="1032"/>
      <c r="CZ33" s="1032"/>
      <c r="DA33" s="198"/>
      <c r="DB33" s="1033"/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27"/>
      <c r="DX33" s="1027"/>
      <c r="DY33" s="1027"/>
      <c r="DZ33" s="1027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28"/>
      <c r="K34" s="36"/>
      <c r="L34" s="36"/>
      <c r="M34" s="36"/>
      <c r="N34" s="36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/>
      <c r="AL34" s="1027"/>
      <c r="AM34" s="1027"/>
      <c r="AN34" s="1027"/>
      <c r="AO34" s="1035"/>
      <c r="AP34" s="1035"/>
      <c r="AQ34" s="1035"/>
      <c r="AR34" s="1035"/>
      <c r="AT34" s="605"/>
      <c r="AU34" s="605"/>
      <c r="AV34" s="605"/>
      <c r="AW34" s="605"/>
      <c r="AX34" s="690"/>
      <c r="AY34" s="1022">
        <v>80</v>
      </c>
      <c r="AZ34" s="1022"/>
      <c r="BA34" s="1022"/>
      <c r="BB34" s="1022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67">
        <v>84</v>
      </c>
      <c r="CN34" s="1022"/>
      <c r="CO34" s="1022"/>
      <c r="CP34" s="1022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3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26"/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27"/>
      <c r="DX34" s="1027"/>
      <c r="DY34" s="1027"/>
      <c r="DZ34" s="1027"/>
      <c r="EA34" s="1035"/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28"/>
      <c r="AT35" s="605"/>
      <c r="AU35" s="605"/>
      <c r="AV35" s="605"/>
      <c r="AW35" s="605"/>
      <c r="AX35" s="690"/>
      <c r="AY35" s="1022"/>
      <c r="AZ35" s="1022"/>
      <c r="BA35" s="1022"/>
      <c r="BB35" s="1022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67"/>
      <c r="CN35" s="1022"/>
      <c r="CO35" s="1022"/>
      <c r="CP35" s="1022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AT36" s="605"/>
      <c r="AU36" s="605"/>
      <c r="AV36" s="605"/>
      <c r="AW36" s="605"/>
      <c r="AX36" s="690"/>
      <c r="AY36" s="1022"/>
      <c r="AZ36" s="1022"/>
      <c r="BA36" s="1022"/>
      <c r="BB36" s="1023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67"/>
      <c r="CN36" s="1022"/>
      <c r="CO36" s="1022"/>
      <c r="CP36" s="1022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36"/>
      <c r="K37" s="295"/>
      <c r="L37" s="295"/>
      <c r="M37" s="295"/>
      <c r="N37" s="295"/>
      <c r="O37" s="198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T37" s="684"/>
      <c r="AU37" s="684"/>
      <c r="AV37" s="684"/>
      <c r="AW37" s="690"/>
      <c r="AX37" s="690"/>
      <c r="AY37" s="1022"/>
      <c r="AZ37" s="1022"/>
      <c r="BA37" s="1022"/>
      <c r="BB37" s="1023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67"/>
      <c r="CN37" s="1022"/>
      <c r="CO37" s="1022"/>
      <c r="CP37" s="1022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28" t="e">
        <f>VLOOKUP(CW38,選手リスト,3,FALSE)</f>
        <v>#N/A</v>
      </c>
      <c r="DC37" s="1028"/>
      <c r="DD37" s="1028"/>
      <c r="DE37" s="1028"/>
      <c r="DF37" s="1028"/>
      <c r="DG37" s="1028"/>
      <c r="DH37" s="1028"/>
      <c r="DI37" s="1028"/>
      <c r="DJ37" s="1028"/>
      <c r="DK37" s="1028"/>
      <c r="DL37" s="1028"/>
      <c r="DM37" s="1026" t="e">
        <f>VLOOKUP(CW38,選手リスト,4,FALSE)</f>
        <v>#N/A</v>
      </c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34" t="e">
        <f>VLOOKUP(CW38,選手リスト,9,FALSE)</f>
        <v>#N/A</v>
      </c>
      <c r="DX37" s="1034"/>
      <c r="DY37" s="1034"/>
      <c r="DZ37" s="1034"/>
      <c r="EA37" s="1035" t="e">
        <f>VLOOKUP(CW38,選手リスト,6,FALSE)</f>
        <v>#N/A</v>
      </c>
      <c r="EB37" s="1035"/>
      <c r="EC37" s="1035"/>
      <c r="ED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36"/>
      <c r="K38" s="1032">
        <v>77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32">
        <v>93</v>
      </c>
      <c r="CX38" s="1032"/>
      <c r="CY38" s="1032"/>
      <c r="CZ38" s="1032"/>
      <c r="DA38" s="36"/>
      <c r="DB38" s="1028"/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34"/>
      <c r="DX38" s="1034"/>
      <c r="DY38" s="1034"/>
      <c r="DZ38" s="1034"/>
      <c r="EA38" s="1035"/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36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32"/>
      <c r="CX39" s="1032"/>
      <c r="CY39" s="1032"/>
      <c r="CZ39" s="1032"/>
      <c r="DA39" s="36"/>
      <c r="DB39" s="1033" t="e">
        <f>VLOOKUP(CW38,選手リスト,2,FALSE)</f>
        <v>#N/A</v>
      </c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34"/>
      <c r="DX39" s="1034"/>
      <c r="DY39" s="1034"/>
      <c r="DZ39" s="1034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28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32"/>
      <c r="CX40" s="1032"/>
      <c r="CY40" s="1032"/>
      <c r="CZ40" s="1032"/>
      <c r="DA40" s="36"/>
      <c r="DB40" s="1033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 t="e">
        <f>VLOOKUP(CW38,選手リスト,5,FALSE)</f>
        <v>#N/A</v>
      </c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27" t="e">
        <f>VLOOKUP(CW38,選手リスト,10,FALSE)</f>
        <v>#N/A</v>
      </c>
      <c r="DX40" s="1027"/>
      <c r="DY40" s="1027"/>
      <c r="DZ40" s="1027"/>
      <c r="EA40" s="1035"/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6"/>
      <c r="K41" s="1032"/>
      <c r="L41" s="1032"/>
      <c r="M41" s="1032"/>
      <c r="N41" s="1032"/>
      <c r="O41" s="198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32"/>
      <c r="CX41" s="1032"/>
      <c r="CY41" s="1032"/>
      <c r="CZ41" s="1032"/>
      <c r="DA41" s="198"/>
      <c r="DB41" s="103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7"/>
      <c r="DX41" s="1027"/>
      <c r="DY41" s="1027"/>
      <c r="DZ41" s="1027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28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597"/>
      <c r="AT42" s="1022">
        <f>AT26+1</f>
        <v>57</v>
      </c>
      <c r="AU42" s="1022"/>
      <c r="AV42" s="1022"/>
      <c r="AW42" s="1023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67">
        <f>CR26+1</f>
        <v>65</v>
      </c>
      <c r="CS42" s="1022"/>
      <c r="CT42" s="1022"/>
      <c r="CU42" s="1022"/>
      <c r="CV42" s="198"/>
      <c r="CW42" s="36"/>
      <c r="CX42" s="36"/>
      <c r="CY42" s="36"/>
      <c r="CZ42" s="36"/>
      <c r="DA42" s="36"/>
      <c r="DB42" s="1033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7"/>
      <c r="DX42" s="1027"/>
      <c r="DY42" s="1027"/>
      <c r="DZ42" s="1027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AS43" s="4"/>
      <c r="AT43" s="1022"/>
      <c r="AU43" s="1022"/>
      <c r="AV43" s="1022"/>
      <c r="AW43" s="1023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67"/>
      <c r="CS43" s="1022"/>
      <c r="CT43" s="1022"/>
      <c r="CU43" s="1022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36"/>
      <c r="AS44" s="4"/>
      <c r="AT44" s="1022"/>
      <c r="AU44" s="1022"/>
      <c r="AV44" s="1022"/>
      <c r="AW44" s="1023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67"/>
      <c r="CS44" s="1022"/>
      <c r="CT44" s="1022"/>
      <c r="CU44" s="1022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36"/>
      <c r="K45" s="295"/>
      <c r="L45" s="295"/>
      <c r="M45" s="295"/>
      <c r="N45" s="295"/>
      <c r="O45" s="198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6"/>
      <c r="AT45" s="1022"/>
      <c r="AU45" s="1022"/>
      <c r="AV45" s="1022"/>
      <c r="AW45" s="1023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67"/>
      <c r="CS45" s="1022"/>
      <c r="CT45" s="1022"/>
      <c r="CU45" s="1022"/>
      <c r="CV45" s="16"/>
      <c r="CW45" s="295"/>
      <c r="CX45" s="295"/>
      <c r="CY45" s="295"/>
      <c r="CZ45" s="295"/>
      <c r="DA45" s="198"/>
      <c r="DB45" s="1028" t="e">
        <f>VLOOKUP(CW46,選手リスト,3,FALSE)</f>
        <v>#N/A</v>
      </c>
      <c r="DC45" s="1028"/>
      <c r="DD45" s="1028"/>
      <c r="DE45" s="1028"/>
      <c r="DF45" s="1028"/>
      <c r="DG45" s="1028"/>
      <c r="DH45" s="1028"/>
      <c r="DI45" s="1028"/>
      <c r="DJ45" s="1028"/>
      <c r="DK45" s="1028"/>
      <c r="DL45" s="1028"/>
      <c r="DM45" s="1026" t="e">
        <f>VLOOKUP(CW46,選手リスト,4,FALSE)</f>
        <v>#N/A</v>
      </c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 t="e">
        <f>VLOOKUP(CW46,選手リスト,9,FALSE)</f>
        <v>#N/A</v>
      </c>
      <c r="DX45" s="1034"/>
      <c r="DY45" s="1034"/>
      <c r="DZ45" s="1034"/>
      <c r="EA45" s="1035" t="e">
        <f>VLOOKUP(CW46,選手リスト,6,FALSE)</f>
        <v>#N/A</v>
      </c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36"/>
      <c r="K46" s="1032">
        <v>78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32">
        <v>94</v>
      </c>
      <c r="CX46" s="1032"/>
      <c r="CY46" s="1032"/>
      <c r="CZ46" s="1032"/>
      <c r="DA46" s="36"/>
      <c r="DB46" s="1028"/>
      <c r="DC46" s="1028"/>
      <c r="DD46" s="1028"/>
      <c r="DE46" s="1028"/>
      <c r="DF46" s="1028"/>
      <c r="DG46" s="1028"/>
      <c r="DH46" s="1028"/>
      <c r="DI46" s="1028"/>
      <c r="DJ46" s="1028"/>
      <c r="DK46" s="1028"/>
      <c r="DL46" s="1028"/>
      <c r="DM46" s="1026"/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34"/>
      <c r="DX46" s="1034"/>
      <c r="DY46" s="1034"/>
      <c r="DZ46" s="1034"/>
      <c r="EA46" s="1035"/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2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32"/>
      <c r="CX47" s="1032"/>
      <c r="CY47" s="1032"/>
      <c r="CZ47" s="1032"/>
      <c r="DA47" s="36"/>
      <c r="DB47" s="1033" t="e">
        <f>VLOOKUP(CW46,選手リスト,2,FALSE)</f>
        <v>#N/A</v>
      </c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34"/>
      <c r="DX47" s="1034"/>
      <c r="DY47" s="1034"/>
      <c r="DZ47" s="1034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197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32"/>
      <c r="CX48" s="1032"/>
      <c r="CY48" s="1032"/>
      <c r="CZ48" s="1032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 t="e">
        <f>VLOOKUP(CW46,選手リスト,5,FALSE)</f>
        <v>#N/A</v>
      </c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 t="e">
        <f>VLOOKUP(CW46,選手リスト,10,FALSE)</f>
        <v>#N/A</v>
      </c>
      <c r="DX48" s="1027"/>
      <c r="DY48" s="1027"/>
      <c r="DZ48" s="1027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28"/>
      <c r="K49" s="1032"/>
      <c r="L49" s="1032"/>
      <c r="M49" s="1032"/>
      <c r="N49" s="1032"/>
      <c r="O49" s="198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32"/>
      <c r="CX49" s="1032"/>
      <c r="CY49" s="1032"/>
      <c r="CZ49" s="1032"/>
      <c r="DA49" s="198"/>
      <c r="DB49" s="1033"/>
      <c r="DC49" s="1033"/>
      <c r="DD49" s="1033"/>
      <c r="DE49" s="1033"/>
      <c r="DF49" s="1033"/>
      <c r="DG49" s="1033"/>
      <c r="DH49" s="1033"/>
      <c r="DI49" s="1033"/>
      <c r="DJ49" s="1033"/>
      <c r="DK49" s="1033"/>
      <c r="DL49" s="1033"/>
      <c r="DM49" s="1026"/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7"/>
      <c r="DX49" s="1027"/>
      <c r="DY49" s="1027"/>
      <c r="DZ49" s="1027"/>
      <c r="EA49" s="1035"/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22">
        <v>92</v>
      </c>
      <c r="BE50" s="1022"/>
      <c r="BF50" s="1022"/>
      <c r="BG50" s="1023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67">
        <v>94</v>
      </c>
      <c r="CI50" s="1022"/>
      <c r="CJ50" s="1022"/>
      <c r="CK50" s="1022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3"/>
      <c r="DC50" s="1033"/>
      <c r="DD50" s="1033"/>
      <c r="DE50" s="1033"/>
      <c r="DF50" s="1033"/>
      <c r="DG50" s="1033"/>
      <c r="DH50" s="1033"/>
      <c r="DI50" s="1033"/>
      <c r="DJ50" s="1033"/>
      <c r="DK50" s="1033"/>
      <c r="DL50" s="1033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7"/>
      <c r="DX50" s="1027"/>
      <c r="DY50" s="1027"/>
      <c r="DZ50" s="1027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22"/>
      <c r="BE51" s="1022"/>
      <c r="BF51" s="1022"/>
      <c r="BG51" s="1023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67"/>
      <c r="CI51" s="1022"/>
      <c r="CJ51" s="1022"/>
      <c r="CK51" s="1022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22"/>
      <c r="BE52" s="1022"/>
      <c r="BF52" s="1022"/>
      <c r="BG52" s="1023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67"/>
      <c r="CI52" s="1022"/>
      <c r="CJ52" s="1022"/>
      <c r="CK52" s="1022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36"/>
      <c r="K53" s="295"/>
      <c r="L53" s="295"/>
      <c r="M53" s="295"/>
      <c r="N53" s="295"/>
      <c r="O53" s="198"/>
      <c r="P53" s="1028" t="e">
        <f>VLOOKUP(K54,選手リスト,3,FALSE)</f>
        <v>#N/A</v>
      </c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 t="e">
        <f>VLOOKUP(K54,選手リスト,4,FALSE)</f>
        <v>#N/A</v>
      </c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 t="e">
        <f>VLOOKUP(K54,選手リスト,9,FALSE)</f>
        <v>#N/A</v>
      </c>
      <c r="AL53" s="1034"/>
      <c r="AM53" s="1034"/>
      <c r="AN53" s="1034"/>
      <c r="AO53" s="1035" t="e">
        <f>VLOOKUP(K54,選手リスト,6,FALSE)</f>
        <v>#N/A</v>
      </c>
      <c r="AP53" s="1035"/>
      <c r="AQ53" s="1035"/>
      <c r="AR53" s="1035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22"/>
      <c r="BE53" s="1022"/>
      <c r="BF53" s="1022"/>
      <c r="BG53" s="1023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67"/>
      <c r="CI53" s="1022"/>
      <c r="CJ53" s="1022"/>
      <c r="CK53" s="1022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28" t="e">
        <f>VLOOKUP(CW54,選手リスト,3,FALSE)</f>
        <v>#N/A</v>
      </c>
      <c r="DC53" s="1028"/>
      <c r="DD53" s="1028"/>
      <c r="DE53" s="1028"/>
      <c r="DF53" s="1028"/>
      <c r="DG53" s="1028"/>
      <c r="DH53" s="1028"/>
      <c r="DI53" s="1028"/>
      <c r="DJ53" s="1028"/>
      <c r="DK53" s="1028"/>
      <c r="DL53" s="1028"/>
      <c r="DM53" s="1026" t="e">
        <f>VLOOKUP(CW54,選手リスト,4,FALSE)</f>
        <v>#N/A</v>
      </c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 t="e">
        <f>VLOOKUP(CW54,選手リスト,9,FALSE)</f>
        <v>#N/A</v>
      </c>
      <c r="DX53" s="1034"/>
      <c r="DY53" s="1034"/>
      <c r="DZ53" s="1034"/>
      <c r="EA53" s="1035" t="e">
        <f>VLOOKUP(CW54,選手リスト,6,FALSE)</f>
        <v>#N/A</v>
      </c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28"/>
      <c r="K54" s="1032">
        <v>79</v>
      </c>
      <c r="L54" s="1032"/>
      <c r="M54" s="1032"/>
      <c r="N54" s="1032"/>
      <c r="O54" s="36"/>
      <c r="P54" s="1028"/>
      <c r="Q54" s="1028"/>
      <c r="R54" s="1028"/>
      <c r="S54" s="1028"/>
      <c r="T54" s="1028"/>
      <c r="U54" s="1028"/>
      <c r="V54" s="1028"/>
      <c r="W54" s="1028"/>
      <c r="X54" s="1028"/>
      <c r="Y54" s="1028"/>
      <c r="Z54" s="1028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32">
        <v>95</v>
      </c>
      <c r="CX54" s="1032"/>
      <c r="CY54" s="1032"/>
      <c r="CZ54" s="1032"/>
      <c r="DA54" s="36"/>
      <c r="DB54" s="1028"/>
      <c r="DC54" s="1028"/>
      <c r="DD54" s="1028"/>
      <c r="DE54" s="1028"/>
      <c r="DF54" s="1028"/>
      <c r="DG54" s="1028"/>
      <c r="DH54" s="1028"/>
      <c r="DI54" s="1028"/>
      <c r="DJ54" s="1028"/>
      <c r="DK54" s="1028"/>
      <c r="DL54" s="1028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34"/>
      <c r="DX54" s="1034"/>
      <c r="DY54" s="1034"/>
      <c r="DZ54" s="1034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6"/>
      <c r="K55" s="1032"/>
      <c r="L55" s="1032"/>
      <c r="M55" s="1032"/>
      <c r="N55" s="1032"/>
      <c r="O55" s="36"/>
      <c r="P55" s="1033" t="e">
        <f>VLOOKUP(K54,選手リスト,2,FALSE)</f>
        <v>#N/A</v>
      </c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/>
      <c r="AL55" s="1034"/>
      <c r="AM55" s="1034"/>
      <c r="AN55" s="1034"/>
      <c r="AO55" s="1035"/>
      <c r="AP55" s="1035"/>
      <c r="AQ55" s="1035"/>
      <c r="AR55" s="1035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32"/>
      <c r="CX55" s="1032"/>
      <c r="CY55" s="1032"/>
      <c r="CZ55" s="1032"/>
      <c r="DA55" s="36"/>
      <c r="DB55" s="1033" t="e">
        <f>VLOOKUP(CW54,選手リスト,2,FALSE)</f>
        <v>#N/A</v>
      </c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/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34"/>
      <c r="DX55" s="1034"/>
      <c r="DY55" s="1034"/>
      <c r="DZ55" s="1034"/>
      <c r="EA55" s="1035"/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28"/>
      <c r="K56" s="1032"/>
      <c r="L56" s="1032"/>
      <c r="M56" s="1032"/>
      <c r="N56" s="1032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26" t="e">
        <f>VLOOKUP(K54,選手リスト,5,FALSE)</f>
        <v>#N/A</v>
      </c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7" t="e">
        <f>VLOOKUP(K54,選手リスト,10,FALSE)</f>
        <v>#N/A</v>
      </c>
      <c r="AL56" s="1027"/>
      <c r="AM56" s="1027"/>
      <c r="AN56" s="1027"/>
      <c r="AO56" s="1035"/>
      <c r="AP56" s="1035"/>
      <c r="AQ56" s="1035"/>
      <c r="AR56" s="1035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32"/>
      <c r="CX56" s="1032"/>
      <c r="CY56" s="1032"/>
      <c r="CZ56" s="1032"/>
      <c r="DA56" s="36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 t="e">
        <f>VLOOKUP(CW54,選手リスト,5,FALSE)</f>
        <v>#N/A</v>
      </c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 t="e">
        <f>VLOOKUP(CW54,選手リスト,10,FALSE)</f>
        <v>#N/A</v>
      </c>
      <c r="DX56" s="1027"/>
      <c r="DY56" s="1027"/>
      <c r="DZ56" s="1027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1032"/>
      <c r="L57" s="1032"/>
      <c r="M57" s="1032"/>
      <c r="N57" s="1032"/>
      <c r="O57" s="198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26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7"/>
      <c r="AL57" s="1027"/>
      <c r="AM57" s="1027"/>
      <c r="AN57" s="1027"/>
      <c r="AO57" s="1035"/>
      <c r="AP57" s="1035"/>
      <c r="AQ57" s="1035"/>
      <c r="AR57" s="1035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32"/>
      <c r="CX57" s="1032"/>
      <c r="CY57" s="1032"/>
      <c r="CZ57" s="1032"/>
      <c r="DA57" s="198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7"/>
      <c r="DX57" s="1027"/>
      <c r="DY57" s="1027"/>
      <c r="DZ57" s="1027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36"/>
      <c r="K58" s="36"/>
      <c r="L58" s="36"/>
      <c r="M58" s="36"/>
      <c r="N58" s="36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26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7"/>
      <c r="AL58" s="1027"/>
      <c r="AM58" s="1027"/>
      <c r="AN58" s="1027"/>
      <c r="AO58" s="1035"/>
      <c r="AP58" s="1035"/>
      <c r="AQ58" s="1035"/>
      <c r="AR58" s="1035"/>
      <c r="AS58" s="597"/>
      <c r="AT58" s="1022">
        <f>AT42+1</f>
        <v>58</v>
      </c>
      <c r="AU58" s="1022"/>
      <c r="AV58" s="1022"/>
      <c r="AW58" s="1023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67">
        <f>CR42+1</f>
        <v>66</v>
      </c>
      <c r="CS58" s="1022"/>
      <c r="CT58" s="1022"/>
      <c r="CU58" s="1022"/>
      <c r="CV58" s="198"/>
      <c r="CW58" s="36"/>
      <c r="CX58" s="36"/>
      <c r="CY58" s="36"/>
      <c r="CZ58" s="36"/>
      <c r="DA58" s="36"/>
      <c r="DB58" s="1033"/>
      <c r="DC58" s="1033"/>
      <c r="DD58" s="1033"/>
      <c r="DE58" s="1033"/>
      <c r="DF58" s="1033"/>
      <c r="DG58" s="1033"/>
      <c r="DH58" s="1033"/>
      <c r="DI58" s="1033"/>
      <c r="DJ58" s="1033"/>
      <c r="DK58" s="1033"/>
      <c r="DL58" s="1033"/>
      <c r="DM58" s="1026"/>
      <c r="DN58" s="1026"/>
      <c r="DO58" s="1026"/>
      <c r="DP58" s="1026"/>
      <c r="DQ58" s="1026"/>
      <c r="DR58" s="1026"/>
      <c r="DS58" s="1026"/>
      <c r="DT58" s="1026"/>
      <c r="DU58" s="1026"/>
      <c r="DV58" s="1026"/>
      <c r="DW58" s="1027"/>
      <c r="DX58" s="1027"/>
      <c r="DY58" s="1027"/>
      <c r="DZ58" s="1027"/>
      <c r="EA58" s="1035"/>
      <c r="EB58" s="1035"/>
      <c r="EC58" s="1035"/>
      <c r="ED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36"/>
      <c r="AS59" s="4"/>
      <c r="AT59" s="1022"/>
      <c r="AU59" s="1022"/>
      <c r="AV59" s="1022"/>
      <c r="AW59" s="1023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67"/>
      <c r="CS59" s="1022"/>
      <c r="CT59" s="1022"/>
      <c r="CU59" s="1022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36"/>
      <c r="AS60" s="4"/>
      <c r="AT60" s="1022"/>
      <c r="AU60" s="1022"/>
      <c r="AV60" s="1022"/>
      <c r="AW60" s="1023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67"/>
      <c r="CS60" s="1022"/>
      <c r="CT60" s="1022"/>
      <c r="CU60" s="1022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28"/>
      <c r="K61" s="295"/>
      <c r="L61" s="295"/>
      <c r="M61" s="295"/>
      <c r="N61" s="295"/>
      <c r="O61" s="198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6"/>
      <c r="AT61" s="1022"/>
      <c r="AU61" s="1022"/>
      <c r="AV61" s="1022"/>
      <c r="AW61" s="1023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67"/>
      <c r="CS61" s="1022"/>
      <c r="CT61" s="1022"/>
      <c r="CU61" s="1022"/>
      <c r="CV61" s="16"/>
      <c r="CW61" s="295"/>
      <c r="CX61" s="295"/>
      <c r="CY61" s="295"/>
      <c r="CZ61" s="295"/>
      <c r="DA61" s="198"/>
      <c r="DB61" s="1028" t="e">
        <f>VLOOKUP(CW62,選手リスト,3,FALSE)</f>
        <v>#N/A</v>
      </c>
      <c r="DC61" s="1028"/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6"/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 t="e">
        <f>VLOOKUP(CW62,選手リスト,9,FALSE)</f>
        <v>#N/A</v>
      </c>
      <c r="DX61" s="1034"/>
      <c r="DY61" s="1034"/>
      <c r="DZ61" s="1034"/>
      <c r="EA61" s="1035" t="e">
        <f>VLOOKUP(CW62,選手リスト,6,FALSE)</f>
        <v>#N/A</v>
      </c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18"/>
      <c r="K62" s="1032">
        <v>80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32">
        <v>96</v>
      </c>
      <c r="CX62" s="1032"/>
      <c r="CY62" s="1032"/>
      <c r="CZ62" s="1032"/>
      <c r="DA62" s="36"/>
      <c r="DB62" s="1028"/>
      <c r="DC62" s="1028"/>
      <c r="DD62" s="1028"/>
      <c r="DE62" s="1028"/>
      <c r="DF62" s="1028"/>
      <c r="DG62" s="1028"/>
      <c r="DH62" s="1028"/>
      <c r="DI62" s="1028"/>
      <c r="DJ62" s="1028"/>
      <c r="DK62" s="1028"/>
      <c r="DL62" s="1028"/>
      <c r="DM62" s="1026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34"/>
      <c r="DX62" s="1034"/>
      <c r="DY62" s="1034"/>
      <c r="DZ62" s="1034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28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32"/>
      <c r="CX63" s="1032"/>
      <c r="CY63" s="1032"/>
      <c r="CZ63" s="1032"/>
      <c r="DA63" s="36"/>
      <c r="DB63" s="1033" t="e">
        <f>VLOOKUP(CW62,選手リスト,2,FALSE)</f>
        <v>#N/A</v>
      </c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34"/>
      <c r="DX63" s="1034"/>
      <c r="DY63" s="1034"/>
      <c r="DZ63" s="1034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32"/>
      <c r="CX64" s="1032"/>
      <c r="CY64" s="1032"/>
      <c r="CZ64" s="1032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 t="e">
        <f>VLOOKUP(CW62,選手リスト,5,FALSE)</f>
        <v>#N/A</v>
      </c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 t="e">
        <f>VLOOKUP(CW62,選手リスト,10,FALSE)</f>
        <v>#N/A</v>
      </c>
      <c r="DX64" s="1027"/>
      <c r="DY64" s="1027"/>
      <c r="DZ64" s="1027"/>
      <c r="EA64" s="1035"/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36"/>
      <c r="K65" s="1032"/>
      <c r="L65" s="1032"/>
      <c r="M65" s="1032"/>
      <c r="N65" s="1032"/>
      <c r="O65" s="198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32"/>
      <c r="CX65" s="1032"/>
      <c r="CY65" s="1032"/>
      <c r="CZ65" s="1032"/>
      <c r="DA65" s="198"/>
      <c r="DB65" s="1033"/>
      <c r="DC65" s="1033"/>
      <c r="DD65" s="1033"/>
      <c r="DE65" s="1033"/>
      <c r="DF65" s="1033"/>
      <c r="DG65" s="1033"/>
      <c r="DH65" s="1033"/>
      <c r="DI65" s="1033"/>
      <c r="DJ65" s="1033"/>
      <c r="DK65" s="1033"/>
      <c r="DL65" s="1033"/>
      <c r="DM65" s="1026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27"/>
      <c r="DX65" s="1027"/>
      <c r="DY65" s="1027"/>
      <c r="DZ65" s="1027"/>
      <c r="EA65" s="1035"/>
      <c r="EB65" s="1035"/>
      <c r="EC65" s="1035"/>
      <c r="ED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36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597"/>
      <c r="AT66" s="605"/>
      <c r="AU66" s="605"/>
      <c r="AV66" s="605"/>
      <c r="AW66" s="605"/>
      <c r="AX66" s="682"/>
      <c r="AY66" s="1022">
        <f>AY34+1</f>
        <v>81</v>
      </c>
      <c r="AZ66" s="1022"/>
      <c r="BA66" s="1022"/>
      <c r="BB66" s="1023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67">
        <f>CM34+1</f>
        <v>85</v>
      </c>
      <c r="CN66" s="1022"/>
      <c r="CO66" s="1022"/>
      <c r="CP66" s="1022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3"/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27"/>
      <c r="DX66" s="1027"/>
      <c r="DY66" s="1027"/>
      <c r="DZ66" s="1027"/>
      <c r="EA66" s="1035"/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36"/>
      <c r="AS67" s="4"/>
      <c r="AT67" s="605"/>
      <c r="AU67" s="605"/>
      <c r="AV67" s="605"/>
      <c r="AW67" s="605"/>
      <c r="AX67" s="690"/>
      <c r="AY67" s="1022"/>
      <c r="AZ67" s="1022"/>
      <c r="BA67" s="1022"/>
      <c r="BB67" s="1023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67"/>
      <c r="CN67" s="1022"/>
      <c r="CO67" s="1022"/>
      <c r="CP67" s="1022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28"/>
      <c r="AS68" s="4"/>
      <c r="AT68" s="605"/>
      <c r="AU68" s="605"/>
      <c r="AV68" s="605"/>
      <c r="AW68" s="605"/>
      <c r="AX68" s="690"/>
      <c r="AY68" s="1022"/>
      <c r="AZ68" s="1022"/>
      <c r="BA68" s="1022"/>
      <c r="BB68" s="1023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67"/>
      <c r="CN68" s="1022"/>
      <c r="CO68" s="1022"/>
      <c r="CP68" s="1022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198"/>
      <c r="K69" s="295"/>
      <c r="L69" s="295"/>
      <c r="M69" s="295"/>
      <c r="N69" s="295"/>
      <c r="O69" s="198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4"/>
      <c r="AT69" s="605"/>
      <c r="AU69" s="605"/>
      <c r="AV69" s="605"/>
      <c r="AW69" s="605"/>
      <c r="AX69" s="682"/>
      <c r="AY69" s="1022"/>
      <c r="AZ69" s="1022"/>
      <c r="BA69" s="1022"/>
      <c r="BB69" s="1023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67"/>
      <c r="CN69" s="1022"/>
      <c r="CO69" s="1022"/>
      <c r="CP69" s="1022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28" t="e">
        <f>VLOOKUP(CW70,選手リスト,3,FALSE)</f>
        <v>#N/A</v>
      </c>
      <c r="DC69" s="1028"/>
      <c r="DD69" s="1028"/>
      <c r="DE69" s="1028"/>
      <c r="DF69" s="1028"/>
      <c r="DG69" s="1028"/>
      <c r="DH69" s="1028"/>
      <c r="DI69" s="1028"/>
      <c r="DJ69" s="1028"/>
      <c r="DK69" s="1028"/>
      <c r="DL69" s="1028"/>
      <c r="DM69" s="1026" t="e">
        <f>VLOOKUP(CW70,選手リスト,4,FALSE)</f>
        <v>#N/A</v>
      </c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34" t="e">
        <f>VLOOKUP(CW70,選手リスト,9,FALSE)</f>
        <v>#N/A</v>
      </c>
      <c r="DX69" s="1034"/>
      <c r="DY69" s="1034"/>
      <c r="DZ69" s="1034"/>
      <c r="EA69" s="1035" t="e">
        <f>VLOOKUP(CW70,選手リスト,6,FALSE)</f>
        <v>#N/A</v>
      </c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28"/>
      <c r="K70" s="1032">
        <v>81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32">
        <v>97</v>
      </c>
      <c r="CX70" s="1032"/>
      <c r="CY70" s="1032"/>
      <c r="CZ70" s="1032"/>
      <c r="DA70" s="36"/>
      <c r="DB70" s="1028"/>
      <c r="DC70" s="1028"/>
      <c r="DD70" s="1028"/>
      <c r="DE70" s="1028"/>
      <c r="DF70" s="1028"/>
      <c r="DG70" s="1028"/>
      <c r="DH70" s="1028"/>
      <c r="DI70" s="1028"/>
      <c r="DJ70" s="1028"/>
      <c r="DK70" s="1028"/>
      <c r="DL70" s="1028"/>
      <c r="DM70" s="1026"/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34"/>
      <c r="DX70" s="1034"/>
      <c r="DY70" s="1034"/>
      <c r="DZ70" s="1034"/>
      <c r="EA70" s="1035"/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32"/>
      <c r="CX71" s="1032"/>
      <c r="CY71" s="1032"/>
      <c r="CZ71" s="1032"/>
      <c r="DA71" s="36"/>
      <c r="DB71" s="1033" t="e">
        <f>VLOOKUP(CW70,選手リスト,2,FALSE)</f>
        <v>#N/A</v>
      </c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34"/>
      <c r="DX71" s="1034"/>
      <c r="DY71" s="1034"/>
      <c r="DZ71" s="1034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32"/>
      <c r="CX72" s="1032"/>
      <c r="CY72" s="1032"/>
      <c r="CZ72" s="1032"/>
      <c r="DA72" s="36"/>
      <c r="DB72" s="1033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 t="e">
        <f>VLOOKUP(CW70,選手リスト,5,FALSE)</f>
        <v>#N/A</v>
      </c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7" t="e">
        <f>VLOOKUP(CW70,選手リスト,10,FALSE)</f>
        <v>#N/A</v>
      </c>
      <c r="DX72" s="1027"/>
      <c r="DY72" s="1027"/>
      <c r="DZ72" s="1027"/>
      <c r="EA72" s="1035"/>
      <c r="EB72" s="1035"/>
      <c r="EC72" s="1035"/>
      <c r="ED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36"/>
      <c r="K73" s="1032"/>
      <c r="L73" s="1032"/>
      <c r="M73" s="1032"/>
      <c r="N73" s="1032"/>
      <c r="O73" s="198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32"/>
      <c r="CX73" s="1032"/>
      <c r="CY73" s="1032"/>
      <c r="CZ73" s="1032"/>
      <c r="DA73" s="198"/>
      <c r="DB73" s="1033"/>
      <c r="DC73" s="1033"/>
      <c r="DD73" s="1033"/>
      <c r="DE73" s="1033"/>
      <c r="DF73" s="1033"/>
      <c r="DG73" s="1033"/>
      <c r="DH73" s="1033"/>
      <c r="DI73" s="1033"/>
      <c r="DJ73" s="1033"/>
      <c r="DK73" s="1033"/>
      <c r="DL73" s="1033"/>
      <c r="DM73" s="1026"/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27"/>
      <c r="DX73" s="1027"/>
      <c r="DY73" s="1027"/>
      <c r="DZ73" s="1027"/>
      <c r="EA73" s="1035"/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597"/>
      <c r="AT74" s="1022">
        <f>AT58+1</f>
        <v>59</v>
      </c>
      <c r="AU74" s="1022"/>
      <c r="AV74" s="1022"/>
      <c r="AW74" s="1023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67">
        <f>CR58+1</f>
        <v>67</v>
      </c>
      <c r="CS74" s="1022"/>
      <c r="CT74" s="1022"/>
      <c r="CU74" s="1022"/>
      <c r="CV74" s="198"/>
      <c r="CW74" s="36"/>
      <c r="CX74" s="36"/>
      <c r="CY74" s="36"/>
      <c r="CZ74" s="36"/>
      <c r="DA74" s="36"/>
      <c r="DB74" s="1033"/>
      <c r="DC74" s="1033"/>
      <c r="DD74" s="1033"/>
      <c r="DE74" s="1033"/>
      <c r="DF74" s="1033"/>
      <c r="DG74" s="1033"/>
      <c r="DH74" s="1033"/>
      <c r="DI74" s="1033"/>
      <c r="DJ74" s="1033"/>
      <c r="DK74" s="1033"/>
      <c r="DL74" s="1033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7"/>
      <c r="DX74" s="1027"/>
      <c r="DY74" s="1027"/>
      <c r="DZ74" s="1027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28"/>
      <c r="AS75" s="4"/>
      <c r="AT75" s="1022"/>
      <c r="AU75" s="1022"/>
      <c r="AV75" s="1022"/>
      <c r="AW75" s="1023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67"/>
      <c r="CS75" s="1022"/>
      <c r="CT75" s="1022"/>
      <c r="CU75" s="1022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28"/>
      <c r="AS76" s="4"/>
      <c r="AT76" s="1022"/>
      <c r="AU76" s="1022"/>
      <c r="AV76" s="1022"/>
      <c r="AW76" s="1023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67"/>
      <c r="CS76" s="1022"/>
      <c r="CT76" s="1022"/>
      <c r="CU76" s="1022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28"/>
      <c r="K77" s="295"/>
      <c r="L77" s="295"/>
      <c r="M77" s="295"/>
      <c r="N77" s="295"/>
      <c r="O77" s="198"/>
      <c r="P77" s="1028" t="e">
        <f>VLOOKUP(K78,選手リスト,3,FALSE)</f>
        <v>#N/A</v>
      </c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 t="e">
        <f>VLOOKUP(K78,選手リスト,4,FALSE)</f>
        <v>#N/A</v>
      </c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 t="e">
        <f>VLOOKUP(K78,選手リスト,9,FALSE)</f>
        <v>#N/A</v>
      </c>
      <c r="AL77" s="1034"/>
      <c r="AM77" s="1034"/>
      <c r="AN77" s="1034"/>
      <c r="AO77" s="1035" t="e">
        <f>VLOOKUP(K78,選手リスト,6,FALSE)</f>
        <v>#N/A</v>
      </c>
      <c r="AP77" s="1035"/>
      <c r="AQ77" s="1035"/>
      <c r="AR77" s="1035"/>
      <c r="AS77" s="6"/>
      <c r="AT77" s="1022"/>
      <c r="AU77" s="1022"/>
      <c r="AV77" s="1022"/>
      <c r="AW77" s="1023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67"/>
      <c r="CS77" s="1022"/>
      <c r="CT77" s="1022"/>
      <c r="CU77" s="1022"/>
      <c r="CV77" s="16"/>
      <c r="CW77" s="295"/>
      <c r="CX77" s="295"/>
      <c r="CY77" s="295"/>
      <c r="CZ77" s="295"/>
      <c r="DA77" s="198"/>
      <c r="DB77" s="1028" t="e">
        <f>VLOOKUP(CW78,選手リスト,3,FALSE)</f>
        <v>#N/A</v>
      </c>
      <c r="DC77" s="1028"/>
      <c r="DD77" s="1028"/>
      <c r="DE77" s="1028"/>
      <c r="DF77" s="1028"/>
      <c r="DG77" s="1028"/>
      <c r="DH77" s="1028"/>
      <c r="DI77" s="1028"/>
      <c r="DJ77" s="1028"/>
      <c r="DK77" s="1028"/>
      <c r="DL77" s="1028"/>
      <c r="DM77" s="1026"/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34" t="e">
        <f>VLOOKUP(CW78,選手リスト,9,FALSE)</f>
        <v>#N/A</v>
      </c>
      <c r="DX77" s="1034"/>
      <c r="DY77" s="1034"/>
      <c r="DZ77" s="1034"/>
      <c r="EA77" s="1035" t="e">
        <f>VLOOKUP(CW78,選手リスト,6,FALSE)</f>
        <v>#N/A</v>
      </c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1032">
        <v>82</v>
      </c>
      <c r="L78" s="1032"/>
      <c r="M78" s="1032"/>
      <c r="N78" s="1032"/>
      <c r="O78" s="36"/>
      <c r="P78" s="1028"/>
      <c r="Q78" s="1028"/>
      <c r="R78" s="1028"/>
      <c r="S78" s="1028"/>
      <c r="T78" s="1028"/>
      <c r="U78" s="1028"/>
      <c r="V78" s="1028"/>
      <c r="W78" s="1028"/>
      <c r="X78" s="1028"/>
      <c r="Y78" s="1028"/>
      <c r="Z78" s="1028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32">
        <v>98</v>
      </c>
      <c r="CX78" s="1032"/>
      <c r="CY78" s="1032"/>
      <c r="CZ78" s="1032"/>
      <c r="DA78" s="36"/>
      <c r="DB78" s="1028"/>
      <c r="DC78" s="1028"/>
      <c r="DD78" s="1028"/>
      <c r="DE78" s="1028"/>
      <c r="DF78" s="1028"/>
      <c r="DG78" s="1028"/>
      <c r="DH78" s="1028"/>
      <c r="DI78" s="1028"/>
      <c r="DJ78" s="1028"/>
      <c r="DK78" s="1028"/>
      <c r="DL78" s="1028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34"/>
      <c r="DX78" s="1034"/>
      <c r="DY78" s="1034"/>
      <c r="DZ78" s="1034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36"/>
      <c r="K79" s="1032"/>
      <c r="L79" s="1032"/>
      <c r="M79" s="1032"/>
      <c r="N79" s="1032"/>
      <c r="O79" s="36"/>
      <c r="P79" s="1033" t="e">
        <f>VLOOKUP(K78,選手リスト,2,FALSE)</f>
        <v>#N/A</v>
      </c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/>
      <c r="AL79" s="1034"/>
      <c r="AM79" s="1034"/>
      <c r="AN79" s="1034"/>
      <c r="AO79" s="1035"/>
      <c r="AP79" s="1035"/>
      <c r="AQ79" s="1035"/>
      <c r="AR79" s="1035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32"/>
      <c r="CX79" s="1032"/>
      <c r="CY79" s="1032"/>
      <c r="CZ79" s="1032"/>
      <c r="DA79" s="36"/>
      <c r="DB79" s="1033" t="e">
        <f>VLOOKUP(CW78,選手リスト,2,FALSE)</f>
        <v>#N/A</v>
      </c>
      <c r="DC79" s="1033"/>
      <c r="DD79" s="1033"/>
      <c r="DE79" s="1033"/>
      <c r="DF79" s="1033"/>
      <c r="DG79" s="1033"/>
      <c r="DH79" s="1033"/>
      <c r="DI79" s="1033"/>
      <c r="DJ79" s="1033"/>
      <c r="DK79" s="1033"/>
      <c r="DL79" s="1033"/>
      <c r="DM79" s="1026"/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34"/>
      <c r="DX79" s="1034"/>
      <c r="DY79" s="1034"/>
      <c r="DZ79" s="1034"/>
      <c r="EA79" s="1035"/>
      <c r="EB79" s="1035"/>
      <c r="EC79" s="1035"/>
      <c r="ED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36"/>
      <c r="K80" s="1032"/>
      <c r="L80" s="1032"/>
      <c r="M80" s="1032"/>
      <c r="N80" s="1032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 t="e">
        <f>VLOOKUP(K78,選手リスト,5,FALSE)</f>
        <v>#N/A</v>
      </c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 t="e">
        <f>VLOOKUP(K78,選手リスト,10,FALSE)</f>
        <v>#N/A</v>
      </c>
      <c r="AL80" s="1027"/>
      <c r="AM80" s="1027"/>
      <c r="AN80" s="1027"/>
      <c r="AO80" s="1035"/>
      <c r="AP80" s="1035"/>
      <c r="AQ80" s="1035"/>
      <c r="AR80" s="1035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32"/>
      <c r="CX80" s="1032"/>
      <c r="CY80" s="1032"/>
      <c r="CZ80" s="1032"/>
      <c r="DA80" s="36"/>
      <c r="DB80" s="1033"/>
      <c r="DC80" s="1033"/>
      <c r="DD80" s="1033"/>
      <c r="DE80" s="1033"/>
      <c r="DF80" s="1033"/>
      <c r="DG80" s="1033"/>
      <c r="DH80" s="1033"/>
      <c r="DI80" s="1033"/>
      <c r="DJ80" s="1033"/>
      <c r="DK80" s="1033"/>
      <c r="DL80" s="1033"/>
      <c r="DM80" s="1026" t="e">
        <f>VLOOKUP(CW78,選手リスト,5,FALSE)</f>
        <v>#N/A</v>
      </c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7" t="e">
        <f>VLOOKUP(CW78,選手リスト,10,FALSE)</f>
        <v>#N/A</v>
      </c>
      <c r="DX80" s="1027"/>
      <c r="DY80" s="1027"/>
      <c r="DZ80" s="1027"/>
      <c r="EA80" s="1035"/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36"/>
      <c r="K81" s="1032"/>
      <c r="L81" s="1032"/>
      <c r="M81" s="1032"/>
      <c r="N81" s="1032"/>
      <c r="O81" s="198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32"/>
      <c r="CX81" s="1032"/>
      <c r="CY81" s="1032"/>
      <c r="CZ81" s="1032"/>
      <c r="DA81" s="198"/>
      <c r="DB81" s="1033"/>
      <c r="DC81" s="1033"/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27"/>
      <c r="DX81" s="1027"/>
      <c r="DY81" s="1027"/>
      <c r="DZ81" s="1027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28"/>
      <c r="K82" s="36"/>
      <c r="L82" s="36"/>
      <c r="M82" s="36"/>
      <c r="N82" s="36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/>
      <c r="AL82" s="1027"/>
      <c r="AM82" s="1027"/>
      <c r="AN82" s="1027"/>
      <c r="AO82" s="1035"/>
      <c r="AP82" s="1035"/>
      <c r="AQ82" s="1035"/>
      <c r="AR82" s="1035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22">
        <v>98</v>
      </c>
      <c r="BJ82" s="1022"/>
      <c r="BK82" s="1022"/>
      <c r="BL82" s="1023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67">
        <v>99</v>
      </c>
      <c r="CD82" s="1022"/>
      <c r="CE82" s="1022"/>
      <c r="CF82" s="1022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3"/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26"/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27"/>
      <c r="DX82" s="1027"/>
      <c r="DY82" s="1027"/>
      <c r="DZ82" s="1027"/>
      <c r="EA82" s="1035"/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22"/>
      <c r="BJ83" s="1022"/>
      <c r="BK83" s="1022"/>
      <c r="BL83" s="1023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67"/>
      <c r="CD83" s="1022"/>
      <c r="CE83" s="1022"/>
      <c r="CF83" s="1022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22"/>
      <c r="BJ84" s="1022"/>
      <c r="BK84" s="1022"/>
      <c r="BL84" s="1023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22"/>
      <c r="CD84" s="1022"/>
      <c r="CE84" s="1022"/>
      <c r="CF84" s="1022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295"/>
      <c r="L85" s="295"/>
      <c r="M85" s="295"/>
      <c r="N85" s="295"/>
      <c r="O85" s="198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 t="e">
        <f>VLOOKUP(K86,選手リスト,4,FALSE)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22"/>
      <c r="BJ85" s="1022"/>
      <c r="BK85" s="1022"/>
      <c r="BL85" s="1023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22">
        <v>101</v>
      </c>
      <c r="BX85" s="1022"/>
      <c r="BY85" s="1022"/>
      <c r="BZ85" s="1022"/>
      <c r="CA85" s="1022"/>
      <c r="CB85" s="699"/>
      <c r="CC85" s="1067"/>
      <c r="CD85" s="1022"/>
      <c r="CE85" s="1022"/>
      <c r="CF85" s="1022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28" t="e">
        <f>VLOOKUP(CW86,選手リスト,3,FALSE)</f>
        <v>#N/A</v>
      </c>
      <c r="DC85" s="1028"/>
      <c r="DD85" s="1028"/>
      <c r="DE85" s="1028"/>
      <c r="DF85" s="1028"/>
      <c r="DG85" s="1028"/>
      <c r="DH85" s="1028"/>
      <c r="DI85" s="1028"/>
      <c r="DJ85" s="1028"/>
      <c r="DK85" s="1028"/>
      <c r="DL85" s="1028"/>
      <c r="DM85" s="1026" t="e">
        <f>VLOOKUP(CW86,選手リスト,4,FALSE)</f>
        <v>#N/A</v>
      </c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34" t="e">
        <f>VLOOKUP(CW86,選手リスト,9,FALSE)</f>
        <v>#N/A</v>
      </c>
      <c r="DX85" s="1034"/>
      <c r="DY85" s="1034"/>
      <c r="DZ85" s="1034"/>
      <c r="EA85" s="1035" t="e">
        <f>VLOOKUP(CW86,選手リスト,6,FALSE)</f>
        <v>#N/A</v>
      </c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36"/>
      <c r="K86" s="1032">
        <v>83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22"/>
      <c r="BX86" s="1022"/>
      <c r="BY86" s="1022"/>
      <c r="BZ86" s="1022"/>
      <c r="CA86" s="1022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32">
        <v>99</v>
      </c>
      <c r="CX86" s="1032"/>
      <c r="CY86" s="1032"/>
      <c r="CZ86" s="1032"/>
      <c r="DA86" s="36"/>
      <c r="DB86" s="1028"/>
      <c r="DC86" s="1028"/>
      <c r="DD86" s="1028"/>
      <c r="DE86" s="1028"/>
      <c r="DF86" s="1028"/>
      <c r="DG86" s="1028"/>
      <c r="DH86" s="1028"/>
      <c r="DI86" s="1028"/>
      <c r="DJ86" s="1028"/>
      <c r="DK86" s="1028"/>
      <c r="DL86" s="1028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34"/>
      <c r="DX86" s="1034"/>
      <c r="DY86" s="1034"/>
      <c r="DZ86" s="1034"/>
      <c r="EA86" s="1035"/>
      <c r="EB86" s="1035"/>
      <c r="EC86" s="1035"/>
      <c r="ED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36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22"/>
      <c r="BX87" s="1022"/>
      <c r="BY87" s="1022"/>
      <c r="BZ87" s="1022"/>
      <c r="CA87" s="1022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32"/>
      <c r="CX87" s="1032"/>
      <c r="CY87" s="1032"/>
      <c r="CZ87" s="1032"/>
      <c r="DA87" s="36"/>
      <c r="DB87" s="1033" t="e">
        <f>VLOOKUP(CW86,選手リスト,2,FALSE)</f>
        <v>#N/A</v>
      </c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34"/>
      <c r="DX87" s="1034"/>
      <c r="DY87" s="1034"/>
      <c r="DZ87" s="1034"/>
      <c r="EA87" s="1035"/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36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22"/>
      <c r="BX88" s="1022"/>
      <c r="BY88" s="1022"/>
      <c r="BZ88" s="1022"/>
      <c r="CA88" s="1022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32"/>
      <c r="CX88" s="1032"/>
      <c r="CY88" s="1032"/>
      <c r="CZ88" s="1032"/>
      <c r="DA88" s="36"/>
      <c r="DB88" s="1033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26" t="e">
        <f>VLOOKUP(CW86,選手リスト,5,FALSE)</f>
        <v>#N/A</v>
      </c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27" t="e">
        <f>VLOOKUP(CW86,選手リスト,10,FALSE)</f>
        <v>#N/A</v>
      </c>
      <c r="DX88" s="1027"/>
      <c r="DY88" s="1027"/>
      <c r="DZ88" s="1027"/>
      <c r="EA88" s="1035"/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28"/>
      <c r="K89" s="1032"/>
      <c r="L89" s="1032"/>
      <c r="M89" s="1032"/>
      <c r="N89" s="1032"/>
      <c r="O89" s="198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22" t="s">
        <v>176</v>
      </c>
      <c r="BX89" s="1022"/>
      <c r="BY89" s="1022"/>
      <c r="BZ89" s="1022"/>
      <c r="CA89" s="1022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32"/>
      <c r="CX89" s="1032"/>
      <c r="CY89" s="1032"/>
      <c r="CZ89" s="1032"/>
      <c r="DA89" s="198"/>
      <c r="DB89" s="1033"/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27"/>
      <c r="DX89" s="1027"/>
      <c r="DY89" s="1027"/>
      <c r="DZ89" s="1027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198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597"/>
      <c r="AT90" s="1022">
        <f>AT74+1</f>
        <v>60</v>
      </c>
      <c r="AU90" s="1022"/>
      <c r="AV90" s="1022"/>
      <c r="AW90" s="1023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22"/>
      <c r="BX90" s="1022"/>
      <c r="BY90" s="1022"/>
      <c r="BZ90" s="1022"/>
      <c r="CA90" s="1022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67">
        <f>CR74+1</f>
        <v>68</v>
      </c>
      <c r="CS90" s="1022"/>
      <c r="CT90" s="1022"/>
      <c r="CU90" s="1022"/>
      <c r="CV90" s="198"/>
      <c r="CW90" s="36"/>
      <c r="CX90" s="36"/>
      <c r="CY90" s="36"/>
      <c r="CZ90" s="36"/>
      <c r="DA90" s="36"/>
      <c r="DB90" s="1033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26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27"/>
      <c r="DX90" s="1027"/>
      <c r="DY90" s="1027"/>
      <c r="DZ90" s="1027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28"/>
      <c r="AS91" s="4"/>
      <c r="AT91" s="1022"/>
      <c r="AU91" s="1022"/>
      <c r="AV91" s="1022"/>
      <c r="AW91" s="1023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22"/>
      <c r="BX91" s="1022"/>
      <c r="BY91" s="1022"/>
      <c r="BZ91" s="1022"/>
      <c r="CA91" s="1022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67"/>
      <c r="CS91" s="1022"/>
      <c r="CT91" s="1022"/>
      <c r="CU91" s="1022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AS92" s="4"/>
      <c r="AT92" s="1022"/>
      <c r="AU92" s="1022"/>
      <c r="AV92" s="1022"/>
      <c r="AW92" s="1023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67"/>
      <c r="CS92" s="1022"/>
      <c r="CT92" s="1022"/>
      <c r="CU92" s="1022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36"/>
      <c r="K93" s="295"/>
      <c r="L93" s="295"/>
      <c r="M93" s="295"/>
      <c r="N93" s="295"/>
      <c r="O93" s="198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6"/>
      <c r="AT93" s="1022"/>
      <c r="AU93" s="1022"/>
      <c r="AV93" s="1022"/>
      <c r="AW93" s="1023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67"/>
      <c r="CS93" s="1022"/>
      <c r="CT93" s="1022"/>
      <c r="CU93" s="1022"/>
      <c r="CV93" s="16"/>
      <c r="CW93" s="295"/>
      <c r="CX93" s="295"/>
      <c r="CY93" s="295"/>
      <c r="CZ93" s="295"/>
      <c r="DA93" s="198"/>
      <c r="DB93" s="1028" t="e">
        <f>VLOOKUP(CW94,選手リスト,3,FALSE)</f>
        <v>#N/A</v>
      </c>
      <c r="DC93" s="1028"/>
      <c r="DD93" s="1028"/>
      <c r="DE93" s="1028"/>
      <c r="DF93" s="1028"/>
      <c r="DG93" s="1028"/>
      <c r="DH93" s="1028"/>
      <c r="DI93" s="1028"/>
      <c r="DJ93" s="1028"/>
      <c r="DK93" s="1028"/>
      <c r="DL93" s="1028"/>
      <c r="DM93" s="1026" t="e">
        <f>VLOOKUP(CW94,選手リスト,4,FALSE)</f>
        <v>#N/A</v>
      </c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34" t="e">
        <f>VLOOKUP(CW94,選手リスト,9,FALSE)</f>
        <v>#N/A</v>
      </c>
      <c r="DX93" s="1034"/>
      <c r="DY93" s="1034"/>
      <c r="DZ93" s="1034"/>
      <c r="EA93" s="1035" t="e">
        <f>VLOOKUP(CW94,選手リスト,6,FALSE)</f>
        <v>#N/A</v>
      </c>
      <c r="EB93" s="1035"/>
      <c r="EC93" s="1035"/>
      <c r="ED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36"/>
      <c r="K94" s="1032">
        <v>84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32">
        <v>100</v>
      </c>
      <c r="CX94" s="1032"/>
      <c r="CY94" s="1032"/>
      <c r="CZ94" s="1032"/>
      <c r="DA94" s="36"/>
      <c r="DB94" s="1028"/>
      <c r="DC94" s="1028"/>
      <c r="DD94" s="1028"/>
      <c r="DE94" s="1028"/>
      <c r="DF94" s="1028"/>
      <c r="DG94" s="1028"/>
      <c r="DH94" s="1028"/>
      <c r="DI94" s="1028"/>
      <c r="DJ94" s="1028"/>
      <c r="DK94" s="1028"/>
      <c r="DL94" s="1028"/>
      <c r="DM94" s="1026"/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34"/>
      <c r="DX94" s="1034"/>
      <c r="DY94" s="1034"/>
      <c r="DZ94" s="1034"/>
      <c r="EA94" s="1035"/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36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32"/>
      <c r="CX95" s="1032"/>
      <c r="CY95" s="1032"/>
      <c r="CZ95" s="1032"/>
      <c r="DA95" s="36"/>
      <c r="DB95" s="1033" t="e">
        <f>VLOOKUP(CW94,選手リスト,2,FALSE)</f>
        <v>#N/A</v>
      </c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34"/>
      <c r="DX95" s="1034"/>
      <c r="DY95" s="1034"/>
      <c r="DZ95" s="1034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2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32"/>
      <c r="CX96" s="1032"/>
      <c r="CY96" s="1032"/>
      <c r="CZ96" s="1032"/>
      <c r="DA96" s="36"/>
      <c r="DB96" s="1033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 t="e">
        <f>VLOOKUP(CW94,選手リスト,5,FALSE)</f>
        <v>#N/A</v>
      </c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7" t="e">
        <f>VLOOKUP(CW94,選手リスト,10,FALSE)</f>
        <v>#N/A</v>
      </c>
      <c r="DX96" s="1027"/>
      <c r="DY96" s="1027"/>
      <c r="DZ96" s="1027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198"/>
      <c r="K97" s="1032"/>
      <c r="L97" s="1032"/>
      <c r="M97" s="1032"/>
      <c r="N97" s="1032"/>
      <c r="O97" s="198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32"/>
      <c r="CX97" s="1032"/>
      <c r="CY97" s="1032"/>
      <c r="CZ97" s="1032"/>
      <c r="DA97" s="198"/>
      <c r="DB97" s="1033"/>
      <c r="DC97" s="1033"/>
      <c r="DD97" s="1033"/>
      <c r="DE97" s="1033"/>
      <c r="DF97" s="1033"/>
      <c r="DG97" s="1033"/>
      <c r="DH97" s="1033"/>
      <c r="DI97" s="1033"/>
      <c r="DJ97" s="1033"/>
      <c r="DK97" s="1033"/>
      <c r="DL97" s="1033"/>
      <c r="DM97" s="1026"/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27"/>
      <c r="DX97" s="1027"/>
      <c r="DY97" s="1027"/>
      <c r="DZ97" s="1027"/>
      <c r="EA97" s="1035"/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2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597"/>
      <c r="AT98" s="605"/>
      <c r="AU98" s="605"/>
      <c r="AV98" s="605"/>
      <c r="AW98" s="605"/>
      <c r="AX98" s="682"/>
      <c r="AY98" s="1022">
        <f>AY66+1</f>
        <v>82</v>
      </c>
      <c r="AZ98" s="1022"/>
      <c r="BA98" s="1022"/>
      <c r="BB98" s="1023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67">
        <f>CM66+1</f>
        <v>86</v>
      </c>
      <c r="CN98" s="1022"/>
      <c r="CO98" s="1022"/>
      <c r="CP98" s="1022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3"/>
      <c r="DC98" s="1033"/>
      <c r="DD98" s="1033"/>
      <c r="DE98" s="1033"/>
      <c r="DF98" s="1033"/>
      <c r="DG98" s="1033"/>
      <c r="DH98" s="1033"/>
      <c r="DI98" s="1033"/>
      <c r="DJ98" s="1033"/>
      <c r="DK98" s="1033"/>
      <c r="DL98" s="1033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7"/>
      <c r="DX98" s="1027"/>
      <c r="DY98" s="1027"/>
      <c r="DZ98" s="1027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AS99" s="4"/>
      <c r="AT99" s="605"/>
      <c r="AU99" s="605"/>
      <c r="AV99" s="605"/>
      <c r="AW99" s="605"/>
      <c r="AX99" s="690"/>
      <c r="AY99" s="1022"/>
      <c r="AZ99" s="1022"/>
      <c r="BA99" s="1022"/>
      <c r="BB99" s="1023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67"/>
      <c r="CN99" s="1022"/>
      <c r="CO99" s="1022"/>
      <c r="CP99" s="1022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36"/>
      <c r="AS100" s="4"/>
      <c r="AT100" s="605"/>
      <c r="AU100" s="605"/>
      <c r="AV100" s="605"/>
      <c r="AW100" s="605"/>
      <c r="AX100" s="690"/>
      <c r="AY100" s="1022"/>
      <c r="AZ100" s="1022"/>
      <c r="BA100" s="1022"/>
      <c r="BB100" s="1023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67"/>
      <c r="CN100" s="1022"/>
      <c r="CO100" s="1022"/>
      <c r="CP100" s="1022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36"/>
      <c r="K101" s="295"/>
      <c r="L101" s="295"/>
      <c r="M101" s="295"/>
      <c r="N101" s="295"/>
      <c r="O101" s="198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/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4"/>
      <c r="AT101" s="605"/>
      <c r="AU101" s="605"/>
      <c r="AV101" s="605"/>
      <c r="AW101" s="605"/>
      <c r="AX101" s="682"/>
      <c r="AY101" s="1022"/>
      <c r="AZ101" s="1022"/>
      <c r="BA101" s="1022"/>
      <c r="BB101" s="1023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67"/>
      <c r="CN101" s="1022"/>
      <c r="CO101" s="1022"/>
      <c r="CP101" s="1022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28" t="e">
        <f>VLOOKUP(CW102,選手リスト,3,FALSE)</f>
        <v>#N/A</v>
      </c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6"/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 t="e">
        <f>VLOOKUP(CW102,選手リスト,9,FALSE)</f>
        <v>#N/A</v>
      </c>
      <c r="DX101" s="1034"/>
      <c r="DY101" s="1034"/>
      <c r="DZ101" s="1034"/>
      <c r="EA101" s="1035" t="e">
        <f>VLOOKUP(CW102,選手リスト,6,FALSE)</f>
        <v>#N/A</v>
      </c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36"/>
      <c r="K102" s="1032">
        <v>85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32">
        <v>101</v>
      </c>
      <c r="CX102" s="1032"/>
      <c r="CY102" s="1032"/>
      <c r="CZ102" s="1032"/>
      <c r="DA102" s="36"/>
      <c r="DB102" s="1028"/>
      <c r="DC102" s="1028"/>
      <c r="DD102" s="1028"/>
      <c r="DE102" s="1028"/>
      <c r="DF102" s="1028"/>
      <c r="DG102" s="1028"/>
      <c r="DH102" s="1028"/>
      <c r="DI102" s="1028"/>
      <c r="DJ102" s="1028"/>
      <c r="DK102" s="1028"/>
      <c r="DL102" s="1028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34"/>
      <c r="DX102" s="1034"/>
      <c r="DY102" s="1034"/>
      <c r="DZ102" s="1034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2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32"/>
      <c r="CX103" s="1032"/>
      <c r="CY103" s="1032"/>
      <c r="CZ103" s="1032"/>
      <c r="DA103" s="36"/>
      <c r="DB103" s="1033" t="e">
        <f>VLOOKUP(CW102,選手リスト,2,FALSE)</f>
        <v>#N/A</v>
      </c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/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34"/>
      <c r="DX103" s="1034"/>
      <c r="DY103" s="1034"/>
      <c r="DZ103" s="1034"/>
      <c r="EA103" s="1035"/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18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32"/>
      <c r="CX104" s="1032"/>
      <c r="CY104" s="1032"/>
      <c r="CZ104" s="1032"/>
      <c r="DA104" s="36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 t="e">
        <f>VLOOKUP(CW102,選手リスト,5,FALSE)</f>
        <v>#N/A</v>
      </c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 t="e">
        <f>VLOOKUP(CW102,選手リスト,10,FALSE)</f>
        <v>#N/A</v>
      </c>
      <c r="DX104" s="1027"/>
      <c r="DY104" s="1027"/>
      <c r="DZ104" s="1027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28"/>
      <c r="K105" s="1032"/>
      <c r="L105" s="1032"/>
      <c r="M105" s="1032"/>
      <c r="N105" s="1032"/>
      <c r="O105" s="198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32"/>
      <c r="CX105" s="1032"/>
      <c r="CY105" s="1032"/>
      <c r="CZ105" s="1032"/>
      <c r="DA105" s="198"/>
      <c r="DB105" s="1033"/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7"/>
      <c r="DX105" s="1027"/>
      <c r="DY105" s="1027"/>
      <c r="DZ105" s="1027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597"/>
      <c r="AT106" s="1022">
        <f>AT90+1</f>
        <v>61</v>
      </c>
      <c r="AU106" s="1022"/>
      <c r="AV106" s="1022"/>
      <c r="AW106" s="1023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67">
        <f>CR90+1</f>
        <v>69</v>
      </c>
      <c r="CS106" s="1022"/>
      <c r="CT106" s="1022"/>
      <c r="CU106" s="1022"/>
      <c r="CV106" s="198"/>
      <c r="CW106" s="36"/>
      <c r="CX106" s="36"/>
      <c r="CY106" s="36"/>
      <c r="CZ106" s="36"/>
      <c r="DA106" s="36"/>
      <c r="DB106" s="1033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26"/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27"/>
      <c r="DX106" s="1027"/>
      <c r="DY106" s="1027"/>
      <c r="DZ106" s="1027"/>
      <c r="EA106" s="1035"/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36"/>
      <c r="AS107" s="4"/>
      <c r="AT107" s="1022"/>
      <c r="AU107" s="1022"/>
      <c r="AV107" s="1022"/>
      <c r="AW107" s="1023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67"/>
      <c r="CS107" s="1022"/>
      <c r="CT107" s="1022"/>
      <c r="CU107" s="1022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36"/>
      <c r="AS108" s="4"/>
      <c r="AT108" s="1022"/>
      <c r="AU108" s="1022"/>
      <c r="AV108" s="1022"/>
      <c r="AW108" s="1023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67"/>
      <c r="CS108" s="1022"/>
      <c r="CT108" s="1022"/>
      <c r="CU108" s="1022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36"/>
      <c r="K109" s="295"/>
      <c r="L109" s="295"/>
      <c r="M109" s="295"/>
      <c r="N109" s="295"/>
      <c r="O109" s="198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/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6"/>
      <c r="AT109" s="1022"/>
      <c r="AU109" s="1022"/>
      <c r="AV109" s="1022"/>
      <c r="AW109" s="1023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67"/>
      <c r="CS109" s="1022"/>
      <c r="CT109" s="1022"/>
      <c r="CU109" s="1022"/>
      <c r="CV109" s="16"/>
      <c r="CW109" s="295"/>
      <c r="CX109" s="295"/>
      <c r="CY109" s="295"/>
      <c r="CZ109" s="295"/>
      <c r="DA109" s="198"/>
      <c r="DB109" s="1028" t="e">
        <f>VLOOKUP(CW110,選手リスト,3,FALSE)</f>
        <v>#N/A</v>
      </c>
      <c r="DC109" s="1028"/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6" t="e">
        <f>VLOOKUP(CW110,選手リスト,4,FALSE)</f>
        <v>#N/A</v>
      </c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 t="e">
        <f>VLOOKUP(CW110,選手リスト,9,FALSE)</f>
        <v>#N/A</v>
      </c>
      <c r="DX109" s="1034"/>
      <c r="DY109" s="1034"/>
      <c r="DZ109" s="1034"/>
      <c r="EA109" s="1035" t="e">
        <f>VLOOKUP(CW110,選手リスト,6,FALSE)</f>
        <v>#N/A</v>
      </c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28"/>
      <c r="K110" s="1032">
        <v>86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32">
        <v>102</v>
      </c>
      <c r="CX110" s="1032"/>
      <c r="CY110" s="1032"/>
      <c r="CZ110" s="1032"/>
      <c r="DA110" s="36"/>
      <c r="DB110" s="1028"/>
      <c r="DC110" s="1028"/>
      <c r="DD110" s="1028"/>
      <c r="DE110" s="1028"/>
      <c r="DF110" s="1028"/>
      <c r="DG110" s="1028"/>
      <c r="DH110" s="1028"/>
      <c r="DI110" s="1028"/>
      <c r="DJ110" s="1028"/>
      <c r="DK110" s="1028"/>
      <c r="DL110" s="1028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34"/>
      <c r="DX110" s="1034"/>
      <c r="DY110" s="1034"/>
      <c r="DZ110" s="1034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32"/>
      <c r="CX111" s="1032"/>
      <c r="CY111" s="1032"/>
      <c r="CZ111" s="1032"/>
      <c r="DA111" s="36"/>
      <c r="DB111" s="1033" t="e">
        <f>VLOOKUP(CW110,選手リスト,2,FALSE)</f>
        <v>#N/A</v>
      </c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34"/>
      <c r="DX111" s="1034"/>
      <c r="DY111" s="1034"/>
      <c r="DZ111" s="1034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28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32"/>
      <c r="CX112" s="1032"/>
      <c r="CY112" s="1032"/>
      <c r="CZ112" s="1032"/>
      <c r="DA112" s="36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 t="e">
        <f>VLOOKUP(CW110,選手リスト,5,FALSE)</f>
        <v>#N/A</v>
      </c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 t="e">
        <f>VLOOKUP(CW110,選手リスト,10,FALSE)</f>
        <v>#N/A</v>
      </c>
      <c r="DX112" s="1027"/>
      <c r="DY112" s="1027"/>
      <c r="DZ112" s="1027"/>
      <c r="EA112" s="1035"/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/>
      <c r="L113" s="1032"/>
      <c r="M113" s="1032"/>
      <c r="N113" s="1032"/>
      <c r="O113" s="198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32"/>
      <c r="CX113" s="1032"/>
      <c r="CY113" s="1032"/>
      <c r="CZ113" s="1032"/>
      <c r="DA113" s="198"/>
      <c r="DB113" s="103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7"/>
      <c r="DX113" s="1027"/>
      <c r="DY113" s="1027"/>
      <c r="DZ113" s="1027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36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22">
        <f>BD50+1</f>
        <v>93</v>
      </c>
      <c r="BE114" s="1022"/>
      <c r="BF114" s="1022"/>
      <c r="BG114" s="1023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67">
        <f>CH50+1</f>
        <v>95</v>
      </c>
      <c r="CI114" s="1022"/>
      <c r="CJ114" s="1022"/>
      <c r="CK114" s="1022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3"/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26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27"/>
      <c r="DX114" s="1027"/>
      <c r="DY114" s="1027"/>
      <c r="DZ114" s="1027"/>
      <c r="EA114" s="1035"/>
      <c r="EB114" s="1035"/>
      <c r="EC114" s="1035"/>
      <c r="ED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22"/>
      <c r="BE115" s="1022"/>
      <c r="BF115" s="1022"/>
      <c r="BG115" s="1023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22"/>
      <c r="CI115" s="1022"/>
      <c r="CJ115" s="1022"/>
      <c r="CK115" s="1022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22"/>
      <c r="BE116" s="1022"/>
      <c r="BF116" s="1022"/>
      <c r="BG116" s="1023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22"/>
      <c r="CI116" s="1022"/>
      <c r="CJ116" s="1022"/>
      <c r="CK116" s="1022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28"/>
      <c r="K117" s="295"/>
      <c r="L117" s="295"/>
      <c r="M117" s="295"/>
      <c r="N117" s="295"/>
      <c r="O117" s="198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 t="e">
        <f>VLOOKUP(K118,選手リスト,4,FALSE)</f>
        <v>#N/A</v>
      </c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22"/>
      <c r="BE117" s="1022"/>
      <c r="BF117" s="1022"/>
      <c r="BG117" s="1023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22"/>
      <c r="CI117" s="1022"/>
      <c r="CJ117" s="1022"/>
      <c r="CK117" s="1022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28" t="e">
        <f>VLOOKUP(CW118,選手リスト,3,FALSE)</f>
        <v>#N/A</v>
      </c>
      <c r="DC117" s="1028"/>
      <c r="DD117" s="1028"/>
      <c r="DE117" s="1028"/>
      <c r="DF117" s="1028"/>
      <c r="DG117" s="1028"/>
      <c r="DH117" s="1028"/>
      <c r="DI117" s="1028"/>
      <c r="DJ117" s="1028"/>
      <c r="DK117" s="1028"/>
      <c r="DL117" s="1028"/>
      <c r="DM117" s="1026" t="e">
        <f>VLOOKUP(CW118,選手リスト,4,FALSE)</f>
        <v>#N/A</v>
      </c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 t="e">
        <f>VLOOKUP(CW118,選手リスト,9,FALSE)</f>
        <v>#N/A</v>
      </c>
      <c r="DX117" s="1034"/>
      <c r="DY117" s="1034"/>
      <c r="DZ117" s="1034"/>
      <c r="EA117" s="1035" t="e">
        <f>VLOOKUP(CW118,選手リスト,6,FALSE)</f>
        <v>#N/A</v>
      </c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6"/>
      <c r="K118" s="1032">
        <v>87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32">
        <v>103</v>
      </c>
      <c r="CX118" s="1032"/>
      <c r="CY118" s="1032"/>
      <c r="CZ118" s="1032"/>
      <c r="DA118" s="36"/>
      <c r="DB118" s="1028"/>
      <c r="DC118" s="1028"/>
      <c r="DD118" s="1028"/>
      <c r="DE118" s="1028"/>
      <c r="DF118" s="1028"/>
      <c r="DG118" s="1028"/>
      <c r="DH118" s="1028"/>
      <c r="DI118" s="1028"/>
      <c r="DJ118" s="1028"/>
      <c r="DK118" s="1028"/>
      <c r="DL118" s="1028"/>
      <c r="DM118" s="1026"/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34"/>
      <c r="DX118" s="1034"/>
      <c r="DY118" s="1034"/>
      <c r="DZ118" s="1034"/>
      <c r="EA118" s="1035"/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2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32"/>
      <c r="CX119" s="1032"/>
      <c r="CY119" s="1032"/>
      <c r="CZ119" s="1032"/>
      <c r="DA119" s="36"/>
      <c r="DB119" s="1033" t="e">
        <f>VLOOKUP(CW118,選手リスト,2,FALSE)</f>
        <v>#N/A</v>
      </c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34"/>
      <c r="DX119" s="1034"/>
      <c r="DY119" s="1034"/>
      <c r="DZ119" s="1034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32"/>
      <c r="CX120" s="1032"/>
      <c r="CY120" s="1032"/>
      <c r="CZ120" s="1032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 t="e">
        <f>VLOOKUP(CW118,選手リスト,5,FALSE)</f>
        <v>#N/A</v>
      </c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 t="e">
        <f>VLOOKUP(CW118,選手リスト,10,FALSE)</f>
        <v>#N/A</v>
      </c>
      <c r="DX120" s="1027"/>
      <c r="DY120" s="1027"/>
      <c r="DZ120" s="1027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36"/>
      <c r="K121" s="1032"/>
      <c r="L121" s="1032"/>
      <c r="M121" s="1032"/>
      <c r="N121" s="1032"/>
      <c r="O121" s="198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32"/>
      <c r="CX121" s="1032"/>
      <c r="CY121" s="1032"/>
      <c r="CZ121" s="1032"/>
      <c r="DA121" s="198"/>
      <c r="DB121" s="1033"/>
      <c r="DC121" s="1033"/>
      <c r="DD121" s="1033"/>
      <c r="DE121" s="1033"/>
      <c r="DF121" s="1033"/>
      <c r="DG121" s="1033"/>
      <c r="DH121" s="1033"/>
      <c r="DI121" s="1033"/>
      <c r="DJ121" s="1033"/>
      <c r="DK121" s="1033"/>
      <c r="DL121" s="1033"/>
      <c r="DM121" s="1026"/>
      <c r="DN121" s="1026"/>
      <c r="DO121" s="1026"/>
      <c r="DP121" s="1026"/>
      <c r="DQ121" s="1026"/>
      <c r="DR121" s="1026"/>
      <c r="DS121" s="1026"/>
      <c r="DT121" s="1026"/>
      <c r="DU121" s="1026"/>
      <c r="DV121" s="1026"/>
      <c r="DW121" s="1027"/>
      <c r="DX121" s="1027"/>
      <c r="DY121" s="1027"/>
      <c r="DZ121" s="1027"/>
      <c r="EA121" s="1035"/>
      <c r="EB121" s="1035"/>
      <c r="EC121" s="1035"/>
      <c r="ED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36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597"/>
      <c r="AT122" s="1022">
        <f>AT106+1</f>
        <v>62</v>
      </c>
      <c r="AU122" s="1022"/>
      <c r="AV122" s="1022"/>
      <c r="AW122" s="1023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67">
        <f>CR106+1</f>
        <v>70</v>
      </c>
      <c r="CS122" s="1022"/>
      <c r="CT122" s="1022"/>
      <c r="CU122" s="1022"/>
      <c r="CV122" s="198"/>
      <c r="CW122" s="36"/>
      <c r="CX122" s="36"/>
      <c r="CY122" s="36"/>
      <c r="CZ122" s="36"/>
      <c r="DA122" s="36"/>
      <c r="DB122" s="1033"/>
      <c r="DC122" s="1033"/>
      <c r="DD122" s="1033"/>
      <c r="DE122" s="1033"/>
      <c r="DF122" s="1033"/>
      <c r="DG122" s="1033"/>
      <c r="DH122" s="1033"/>
      <c r="DI122" s="1033"/>
      <c r="DJ122" s="1033"/>
      <c r="DK122" s="1033"/>
      <c r="DL122" s="1033"/>
      <c r="DM122" s="1026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27"/>
      <c r="DX122" s="1027"/>
      <c r="DY122" s="1027"/>
      <c r="DZ122" s="1027"/>
      <c r="EA122" s="1035"/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36"/>
      <c r="AS123" s="4"/>
      <c r="AT123" s="1022"/>
      <c r="AU123" s="1022"/>
      <c r="AV123" s="1022"/>
      <c r="AW123" s="1023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67"/>
      <c r="CS123" s="1022"/>
      <c r="CT123" s="1022"/>
      <c r="CU123" s="1022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28"/>
      <c r="AS124" s="4"/>
      <c r="AT124" s="1022"/>
      <c r="AU124" s="1022"/>
      <c r="AV124" s="1022"/>
      <c r="AW124" s="1023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67"/>
      <c r="CS124" s="1022"/>
      <c r="CT124" s="1022"/>
      <c r="CU124" s="1022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198"/>
      <c r="K125" s="295"/>
      <c r="L125" s="295"/>
      <c r="M125" s="295"/>
      <c r="N125" s="295"/>
      <c r="O125" s="198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AS125" s="6"/>
      <c r="AT125" s="1022"/>
      <c r="AU125" s="1022"/>
      <c r="AV125" s="1022"/>
      <c r="AW125" s="1023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67"/>
      <c r="CS125" s="1022"/>
      <c r="CT125" s="1022"/>
      <c r="CU125" s="1022"/>
      <c r="CV125" s="16"/>
      <c r="CW125" s="295"/>
      <c r="CX125" s="295"/>
      <c r="CY125" s="295"/>
      <c r="CZ125" s="295"/>
      <c r="DA125" s="198"/>
      <c r="DB125" s="1028" t="e">
        <f>VLOOKUP(CW126,選手リスト,3,FALSE)</f>
        <v>#N/A</v>
      </c>
      <c r="DC125" s="1028"/>
      <c r="DD125" s="1028"/>
      <c r="DE125" s="1028"/>
      <c r="DF125" s="1028"/>
      <c r="DG125" s="1028"/>
      <c r="DH125" s="1028"/>
      <c r="DI125" s="1028"/>
      <c r="DJ125" s="1028"/>
      <c r="DK125" s="1028"/>
      <c r="DL125" s="1028"/>
      <c r="DM125" s="1026" t="e">
        <f>VLOOKUP(CW126,選手リスト,4,FALSE)</f>
        <v>#N/A</v>
      </c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34" t="e">
        <f>VLOOKUP(CW126,選手リスト,9,FALSE)</f>
        <v>#N/A</v>
      </c>
      <c r="DX125" s="1034"/>
      <c r="DY125" s="1034"/>
      <c r="DZ125" s="1034"/>
      <c r="EA125" s="1035" t="e">
        <f>VLOOKUP(CW126,選手リスト,6,FALSE)</f>
        <v>#N/A</v>
      </c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28"/>
      <c r="K126" s="1032">
        <v>88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32">
        <v>104</v>
      </c>
      <c r="CX126" s="1032"/>
      <c r="CY126" s="1032"/>
      <c r="CZ126" s="1032"/>
      <c r="DA126" s="36"/>
      <c r="DB126" s="1028"/>
      <c r="DC126" s="1028"/>
      <c r="DD126" s="1028"/>
      <c r="DE126" s="1028"/>
      <c r="DF126" s="1028"/>
      <c r="DG126" s="1028"/>
      <c r="DH126" s="1028"/>
      <c r="DI126" s="1028"/>
      <c r="DJ126" s="1028"/>
      <c r="DK126" s="1028"/>
      <c r="DL126" s="1028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34"/>
      <c r="DX126" s="1034"/>
      <c r="DY126" s="1034"/>
      <c r="DZ126" s="1034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32"/>
      <c r="CX127" s="1032"/>
      <c r="CY127" s="1032"/>
      <c r="CZ127" s="1032"/>
      <c r="DA127" s="36"/>
      <c r="DB127" s="1033" t="e">
        <f>VLOOKUP(CW126,選手リスト,2,FALSE)</f>
        <v>#N/A</v>
      </c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34"/>
      <c r="DX127" s="1034"/>
      <c r="DY127" s="1034"/>
      <c r="DZ127" s="1034"/>
      <c r="EA127" s="1035"/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32"/>
      <c r="CX128" s="1032"/>
      <c r="CY128" s="1032"/>
      <c r="CZ128" s="1032"/>
      <c r="DA128" s="36"/>
      <c r="DB128" s="1033"/>
      <c r="DC128" s="1033"/>
      <c r="DD128" s="1033"/>
      <c r="DE128" s="1033"/>
      <c r="DF128" s="1033"/>
      <c r="DG128" s="1033"/>
      <c r="DH128" s="1033"/>
      <c r="DI128" s="1033"/>
      <c r="DJ128" s="1033"/>
      <c r="DK128" s="1033"/>
      <c r="DL128" s="1033"/>
      <c r="DM128" s="1026" t="e">
        <f>VLOOKUP(CW126,選手リスト,5,FALSE)</f>
        <v>#N/A</v>
      </c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7" t="e">
        <f>VLOOKUP(CW126,選手リスト,10,FALSE)</f>
        <v>#N/A</v>
      </c>
      <c r="DX128" s="1027"/>
      <c r="DY128" s="1027"/>
      <c r="DZ128" s="1027"/>
      <c r="EA128" s="1035"/>
      <c r="EB128" s="1035"/>
      <c r="EC128" s="1035"/>
      <c r="ED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36"/>
      <c r="K129" s="1032"/>
      <c r="L129" s="1032"/>
      <c r="M129" s="1032"/>
      <c r="N129" s="1032"/>
      <c r="O129" s="198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32"/>
      <c r="CX129" s="1032"/>
      <c r="CY129" s="1032"/>
      <c r="CZ129" s="1032"/>
      <c r="DA129" s="198"/>
      <c r="DB129" s="1033"/>
      <c r="DC129" s="1033"/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26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27"/>
      <c r="DX129" s="1027"/>
      <c r="DY129" s="1027"/>
      <c r="DZ129" s="1027"/>
      <c r="EA129" s="1035"/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36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597"/>
      <c r="AT130" s="605"/>
      <c r="AU130" s="605"/>
      <c r="AV130" s="605"/>
      <c r="AW130" s="605"/>
      <c r="AX130" s="682"/>
      <c r="AY130" s="1022">
        <f>AY98+1</f>
        <v>83</v>
      </c>
      <c r="AZ130" s="1022"/>
      <c r="BA130" s="1022"/>
      <c r="BB130" s="1023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67">
        <f>CM98+1</f>
        <v>87</v>
      </c>
      <c r="CN130" s="1022"/>
      <c r="CO130" s="1022"/>
      <c r="CP130" s="1022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3"/>
      <c r="DC130" s="1033"/>
      <c r="DD130" s="1033"/>
      <c r="DE130" s="1033"/>
      <c r="DF130" s="1033"/>
      <c r="DG130" s="1033"/>
      <c r="DH130" s="1033"/>
      <c r="DI130" s="1033"/>
      <c r="DJ130" s="1033"/>
      <c r="DK130" s="1033"/>
      <c r="DL130" s="1033"/>
      <c r="DM130" s="1026"/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27"/>
      <c r="DX130" s="1027"/>
      <c r="DY130" s="1027"/>
      <c r="DZ130" s="1027"/>
      <c r="EA130" s="1035"/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28"/>
      <c r="AS131" s="4"/>
      <c r="AT131" s="605"/>
      <c r="AU131" s="605"/>
      <c r="AV131" s="605"/>
      <c r="AW131" s="605"/>
      <c r="AX131" s="690"/>
      <c r="AY131" s="1022"/>
      <c r="AZ131" s="1022"/>
      <c r="BA131" s="1022"/>
      <c r="BB131" s="1023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67"/>
      <c r="CN131" s="1022"/>
      <c r="CO131" s="1022"/>
      <c r="CP131" s="1022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AS132" s="4"/>
      <c r="AT132" s="605"/>
      <c r="AU132" s="605"/>
      <c r="AV132" s="605"/>
      <c r="AW132" s="605"/>
      <c r="AX132" s="690"/>
      <c r="AY132" s="1022"/>
      <c r="AZ132" s="1022"/>
      <c r="BA132" s="1022"/>
      <c r="BB132" s="1023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67"/>
      <c r="CN132" s="1022"/>
      <c r="CO132" s="1022"/>
      <c r="CP132" s="1022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295"/>
      <c r="L133" s="295"/>
      <c r="M133" s="295"/>
      <c r="N133" s="295"/>
      <c r="O133" s="198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/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S133" s="4"/>
      <c r="AT133" s="605"/>
      <c r="AU133" s="605"/>
      <c r="AV133" s="605"/>
      <c r="AW133" s="605"/>
      <c r="AX133" s="682"/>
      <c r="AY133" s="1022"/>
      <c r="AZ133" s="1022"/>
      <c r="BA133" s="1022"/>
      <c r="BB133" s="1023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67"/>
      <c r="CN133" s="1022"/>
      <c r="CO133" s="1022"/>
      <c r="CP133" s="1022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28" t="e">
        <f>VLOOKUP(CW134,選手リスト,3,FALSE)</f>
        <v>#N/A</v>
      </c>
      <c r="DC133" s="1028"/>
      <c r="DD133" s="1028"/>
      <c r="DE133" s="1028"/>
      <c r="DF133" s="1028"/>
      <c r="DG133" s="1028"/>
      <c r="DH133" s="1028"/>
      <c r="DI133" s="1028"/>
      <c r="DJ133" s="1028"/>
      <c r="DK133" s="1028"/>
      <c r="DL133" s="1028"/>
      <c r="DM133" s="1026" t="e">
        <f>VLOOKUP(CW134,選手リスト,4,FALSE)</f>
        <v>#N/A</v>
      </c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34" t="e">
        <f>VLOOKUP(CW134,選手リスト,9,FALSE)</f>
        <v>#N/A</v>
      </c>
      <c r="DX133" s="1034"/>
      <c r="DY133" s="1034"/>
      <c r="DZ133" s="1034"/>
      <c r="EA133" s="1035" t="e">
        <f>VLOOKUP(CW134,選手リスト,6,FALSE)</f>
        <v>#N/A</v>
      </c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>
        <v>89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32">
        <v>105</v>
      </c>
      <c r="CX134" s="1032"/>
      <c r="CY134" s="1032"/>
      <c r="CZ134" s="1032"/>
      <c r="DA134" s="36"/>
      <c r="DB134" s="1028"/>
      <c r="DC134" s="1028"/>
      <c r="DD134" s="1028"/>
      <c r="DE134" s="1028"/>
      <c r="DF134" s="1028"/>
      <c r="DG134" s="1028"/>
      <c r="DH134" s="1028"/>
      <c r="DI134" s="1028"/>
      <c r="DJ134" s="1028"/>
      <c r="DK134" s="1028"/>
      <c r="DL134" s="1028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34"/>
      <c r="DX134" s="1034"/>
      <c r="DY134" s="1034"/>
      <c r="DZ134" s="1034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32"/>
      <c r="CX135" s="1032"/>
      <c r="CY135" s="1032"/>
      <c r="CZ135" s="1032"/>
      <c r="DA135" s="36"/>
      <c r="DB135" s="1033" t="e">
        <f>VLOOKUP(CW134,選手リスト,2,FALSE)</f>
        <v>#N/A</v>
      </c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34"/>
      <c r="DX135" s="1034"/>
      <c r="DY135" s="1034"/>
      <c r="DZ135" s="1034"/>
      <c r="EA135" s="1035"/>
      <c r="EB135" s="1035"/>
      <c r="EC135" s="1035"/>
      <c r="ED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32"/>
      <c r="CX136" s="1032"/>
      <c r="CY136" s="1032"/>
      <c r="CZ136" s="1032"/>
      <c r="DA136" s="36"/>
      <c r="DB136" s="1033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26" t="e">
        <f>VLOOKUP(CW134,選手リスト,5,FALSE)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27" t="e">
        <f>VLOOKUP(CW134,選手リスト,10,FALSE)</f>
        <v>#N/A</v>
      </c>
      <c r="DX136" s="1027"/>
      <c r="DY136" s="1027"/>
      <c r="DZ136" s="1027"/>
      <c r="EA136" s="1035"/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K137" s="1032"/>
      <c r="L137" s="1032"/>
      <c r="M137" s="1032"/>
      <c r="N137" s="1032"/>
      <c r="O137" s="198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32"/>
      <c r="CX137" s="1032"/>
      <c r="CY137" s="1032"/>
      <c r="CZ137" s="1032"/>
      <c r="DA137" s="198"/>
      <c r="DB137" s="1033"/>
      <c r="DC137" s="1033"/>
      <c r="DD137" s="1033"/>
      <c r="DE137" s="1033"/>
      <c r="DF137" s="1033"/>
      <c r="DG137" s="1033"/>
      <c r="DH137" s="1033"/>
      <c r="DI137" s="1033"/>
      <c r="DJ137" s="1033"/>
      <c r="DK137" s="1033"/>
      <c r="DL137" s="1033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27"/>
      <c r="DX137" s="1027"/>
      <c r="DY137" s="1027"/>
      <c r="DZ137" s="1027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597"/>
      <c r="AT138" s="1022">
        <f>AT122+1</f>
        <v>63</v>
      </c>
      <c r="AU138" s="1022"/>
      <c r="AV138" s="1022"/>
      <c r="AW138" s="1023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67">
        <f>CR122+1</f>
        <v>71</v>
      </c>
      <c r="CS138" s="1022"/>
      <c r="CT138" s="1022"/>
      <c r="CU138" s="1022"/>
      <c r="CV138" s="597"/>
      <c r="CW138" s="36"/>
      <c r="CX138" s="36"/>
      <c r="CY138" s="36"/>
      <c r="CZ138" s="36"/>
      <c r="DA138" s="36"/>
      <c r="DB138" s="1033"/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27"/>
      <c r="DX138" s="1027"/>
      <c r="DY138" s="1027"/>
      <c r="DZ138" s="1027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S139" s="4"/>
      <c r="AT139" s="1022"/>
      <c r="AU139" s="1022"/>
      <c r="AV139" s="1022"/>
      <c r="AW139" s="1023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67"/>
      <c r="CS139" s="1022"/>
      <c r="CT139" s="1022"/>
      <c r="CU139" s="1022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S140" s="4"/>
      <c r="AT140" s="1022"/>
      <c r="AU140" s="1022"/>
      <c r="AV140" s="1022"/>
      <c r="AW140" s="1023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67"/>
      <c r="CS140" s="1022"/>
      <c r="CT140" s="1022"/>
      <c r="CU140" s="1022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2"/>
      <c r="K141" s="295"/>
      <c r="L141" s="295"/>
      <c r="M141" s="295"/>
      <c r="N141" s="295"/>
      <c r="O141" s="295"/>
      <c r="P141" s="1028" t="e">
        <f>VLOOKUP(K142,選手リスト,3,FALSE)</f>
        <v>#N/A</v>
      </c>
      <c r="Q141" s="1028"/>
      <c r="R141" s="1028"/>
      <c r="S141" s="1028"/>
      <c r="T141" s="1028"/>
      <c r="U141" s="1028"/>
      <c r="V141" s="1028"/>
      <c r="W141" s="1028"/>
      <c r="X141" s="1028"/>
      <c r="Y141" s="1028"/>
      <c r="Z141" s="1028"/>
      <c r="AA141" s="1026" t="e">
        <f>VLOOKUP(K142,選手リスト,4,FALSE)</f>
        <v>#N/A</v>
      </c>
      <c r="AB141" s="1026"/>
      <c r="AC141" s="1026"/>
      <c r="AD141" s="1026"/>
      <c r="AE141" s="1026"/>
      <c r="AF141" s="1026"/>
      <c r="AG141" s="1026"/>
      <c r="AH141" s="1026"/>
      <c r="AI141" s="1026"/>
      <c r="AJ141" s="1026"/>
      <c r="AK141" s="1034" t="e">
        <f>VLOOKUP(K142,選手リスト,9,FALSE)</f>
        <v>#N/A</v>
      </c>
      <c r="AL141" s="1034"/>
      <c r="AM141" s="1034"/>
      <c r="AN141" s="1034"/>
      <c r="AO141" s="1035" t="e">
        <f>VLOOKUP(K142,選手リスト,6,FALSE)</f>
        <v>#N/A</v>
      </c>
      <c r="AP141" s="1035"/>
      <c r="AQ141" s="1035"/>
      <c r="AR141" s="1035"/>
      <c r="AS141" s="6"/>
      <c r="AT141" s="1022"/>
      <c r="AU141" s="1022"/>
      <c r="AV141" s="1022"/>
      <c r="AW141" s="1023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67"/>
      <c r="CS141" s="1022"/>
      <c r="CT141" s="1022"/>
      <c r="CU141" s="1022"/>
      <c r="CV141" s="6"/>
      <c r="CW141" s="295"/>
      <c r="CX141" s="295"/>
      <c r="CY141" s="295"/>
      <c r="CZ141" s="295"/>
      <c r="DA141" s="295"/>
      <c r="DB141" s="1028" t="e">
        <f>VLOOKUP(CW142,選手リスト,3,FALSE)</f>
        <v>#N/A</v>
      </c>
      <c r="DC141" s="1028"/>
      <c r="DD141" s="1028"/>
      <c r="DE141" s="1028"/>
      <c r="DF141" s="1028"/>
      <c r="DG141" s="1028"/>
      <c r="DH141" s="1028"/>
      <c r="DI141" s="1028"/>
      <c r="DJ141" s="1028"/>
      <c r="DK141" s="1028"/>
      <c r="DL141" s="1028"/>
      <c r="DM141" s="1026" t="e">
        <f>VLOOKUP(CW142,選手リスト,4,FALSE)</f>
        <v>#N/A</v>
      </c>
      <c r="DN141" s="1026"/>
      <c r="DO141" s="1026"/>
      <c r="DP141" s="1026"/>
      <c r="DQ141" s="1026"/>
      <c r="DR141" s="1026"/>
      <c r="DS141" s="1026"/>
      <c r="DT141" s="1026"/>
      <c r="DU141" s="1026"/>
      <c r="DV141" s="1026"/>
      <c r="DW141" s="1034" t="e">
        <f>VLOOKUP(CW142,選手リスト,9,FALSE)</f>
        <v>#N/A</v>
      </c>
      <c r="DX141" s="1034"/>
      <c r="DY141" s="1034"/>
      <c r="DZ141" s="1034"/>
      <c r="EA141" s="1035" t="e">
        <f>VLOOKUP(CW142,選手リスト,6,FALSE)</f>
        <v>#N/A</v>
      </c>
      <c r="EB141" s="1035"/>
      <c r="EC141" s="1035"/>
      <c r="ED141" s="1035"/>
      <c r="EE141" s="2"/>
      <c r="EF141" s="2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2"/>
      <c r="K142" s="1032">
        <v>90</v>
      </c>
      <c r="L142" s="1032"/>
      <c r="M142" s="1032"/>
      <c r="N142" s="1032"/>
      <c r="O142" s="36"/>
      <c r="P142" s="1028"/>
      <c r="Q142" s="1028"/>
      <c r="R142" s="1028"/>
      <c r="S142" s="1028"/>
      <c r="T142" s="1028"/>
      <c r="U142" s="1028"/>
      <c r="V142" s="1028"/>
      <c r="W142" s="1028"/>
      <c r="X142" s="1028"/>
      <c r="Y142" s="1028"/>
      <c r="Z142" s="1028"/>
      <c r="AA142" s="1026"/>
      <c r="AB142" s="1026"/>
      <c r="AC142" s="1026"/>
      <c r="AD142" s="1026"/>
      <c r="AE142" s="1026"/>
      <c r="AF142" s="1026"/>
      <c r="AG142" s="1026"/>
      <c r="AH142" s="1026"/>
      <c r="AI142" s="1026"/>
      <c r="AJ142" s="1026"/>
      <c r="AK142" s="1034"/>
      <c r="AL142" s="1034"/>
      <c r="AM142" s="1034"/>
      <c r="AN142" s="1034"/>
      <c r="AO142" s="1035"/>
      <c r="AP142" s="1035"/>
      <c r="AQ142" s="1035"/>
      <c r="AR142" s="1035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32">
        <v>106</v>
      </c>
      <c r="CX142" s="1032"/>
      <c r="CY142" s="1032"/>
      <c r="CZ142" s="1032"/>
      <c r="DA142" s="36"/>
      <c r="DB142" s="1028"/>
      <c r="DC142" s="1028"/>
      <c r="DD142" s="1028"/>
      <c r="DE142" s="1028"/>
      <c r="DF142" s="1028"/>
      <c r="DG142" s="1028"/>
      <c r="DH142" s="1028"/>
      <c r="DI142" s="1028"/>
      <c r="DJ142" s="1028"/>
      <c r="DK142" s="1028"/>
      <c r="DL142" s="1028"/>
      <c r="DM142" s="1026"/>
      <c r="DN142" s="1026"/>
      <c r="DO142" s="1026"/>
      <c r="DP142" s="1026"/>
      <c r="DQ142" s="1026"/>
      <c r="DR142" s="1026"/>
      <c r="DS142" s="1026"/>
      <c r="DT142" s="1026"/>
      <c r="DU142" s="1026"/>
      <c r="DV142" s="1026"/>
      <c r="DW142" s="1034"/>
      <c r="DX142" s="1034"/>
      <c r="DY142" s="1034"/>
      <c r="DZ142" s="1034"/>
      <c r="EA142" s="1035"/>
      <c r="EB142" s="1035"/>
      <c r="EC142" s="1035"/>
      <c r="ED142" s="1035"/>
      <c r="EE142" s="2"/>
      <c r="EF142" s="2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J143" s="2"/>
      <c r="K143" s="1032"/>
      <c r="L143" s="1032"/>
      <c r="M143" s="1032"/>
      <c r="N143" s="1032"/>
      <c r="O143" s="36"/>
      <c r="P143" s="1033" t="e">
        <f>VLOOKUP(K142,選手リスト,2,FALSE)</f>
        <v>#N/A</v>
      </c>
      <c r="Q143" s="1033"/>
      <c r="R143" s="1033"/>
      <c r="S143" s="1033"/>
      <c r="T143" s="1033"/>
      <c r="U143" s="1033"/>
      <c r="V143" s="1033"/>
      <c r="W143" s="1033"/>
      <c r="X143" s="1033"/>
      <c r="Y143" s="1033"/>
      <c r="Z143" s="1033"/>
      <c r="AA143" s="1026"/>
      <c r="AB143" s="1026"/>
      <c r="AC143" s="1026"/>
      <c r="AD143" s="1026"/>
      <c r="AE143" s="1026"/>
      <c r="AF143" s="1026"/>
      <c r="AG143" s="1026"/>
      <c r="AH143" s="1026"/>
      <c r="AI143" s="1026"/>
      <c r="AJ143" s="1026"/>
      <c r="AK143" s="1034"/>
      <c r="AL143" s="1034"/>
      <c r="AM143" s="1034"/>
      <c r="AN143" s="1034"/>
      <c r="AO143" s="1035"/>
      <c r="AP143" s="1035"/>
      <c r="AQ143" s="1035"/>
      <c r="AR143" s="1035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32"/>
      <c r="CX143" s="1032"/>
      <c r="CY143" s="1032"/>
      <c r="CZ143" s="1032"/>
      <c r="DA143" s="36"/>
      <c r="DB143" s="1033" t="e">
        <f>VLOOKUP(CW142,選手リスト,2,FALSE)</f>
        <v>#N/A</v>
      </c>
      <c r="DC143" s="1033"/>
      <c r="DD143" s="1033"/>
      <c r="DE143" s="1033"/>
      <c r="DF143" s="1033"/>
      <c r="DG143" s="1033"/>
      <c r="DH143" s="1033"/>
      <c r="DI143" s="1033"/>
      <c r="DJ143" s="1033"/>
      <c r="DK143" s="1033"/>
      <c r="DL143" s="1033"/>
      <c r="DM143" s="1026"/>
      <c r="DN143" s="1026"/>
      <c r="DO143" s="1026"/>
      <c r="DP143" s="1026"/>
      <c r="DQ143" s="1026"/>
      <c r="DR143" s="1026"/>
      <c r="DS143" s="1026"/>
      <c r="DT143" s="1026"/>
      <c r="DU143" s="1026"/>
      <c r="DV143" s="1026"/>
      <c r="DW143" s="1034"/>
      <c r="DX143" s="1034"/>
      <c r="DY143" s="1034"/>
      <c r="DZ143" s="1034"/>
      <c r="EA143" s="1035"/>
      <c r="EB143" s="1035"/>
      <c r="EC143" s="1035"/>
      <c r="ED143" s="1035"/>
      <c r="EE143" s="2"/>
      <c r="EF143" s="2"/>
    </row>
    <row r="144" spans="1:144" ht="4.2" customHeight="1" x14ac:dyDescent="0.2">
      <c r="J144" s="2"/>
      <c r="K144" s="1032"/>
      <c r="L144" s="1032"/>
      <c r="M144" s="1032"/>
      <c r="N144" s="1032"/>
      <c r="O144" s="36"/>
      <c r="P144" s="1033"/>
      <c r="Q144" s="1033"/>
      <c r="R144" s="1033"/>
      <c r="S144" s="1033"/>
      <c r="T144" s="1033"/>
      <c r="U144" s="1033"/>
      <c r="V144" s="1033"/>
      <c r="W144" s="1033"/>
      <c r="X144" s="1033"/>
      <c r="Y144" s="1033"/>
      <c r="Z144" s="1033"/>
      <c r="AA144" s="1026" t="e">
        <f>VLOOKUP(K142,選手リスト,5,FALSE)</f>
        <v>#N/A</v>
      </c>
      <c r="AB144" s="1026"/>
      <c r="AC144" s="1026"/>
      <c r="AD144" s="1026"/>
      <c r="AE144" s="1026"/>
      <c r="AF144" s="1026"/>
      <c r="AG144" s="1026"/>
      <c r="AH144" s="1026"/>
      <c r="AI144" s="1026"/>
      <c r="AJ144" s="1026"/>
      <c r="AK144" s="1027" t="e">
        <f>VLOOKUP(K142,選手リスト,10,FALSE)</f>
        <v>#N/A</v>
      </c>
      <c r="AL144" s="1027"/>
      <c r="AM144" s="1027"/>
      <c r="AN144" s="1027"/>
      <c r="AO144" s="1035"/>
      <c r="AP144" s="1035"/>
      <c r="AQ144" s="1035"/>
      <c r="AR144" s="1035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32"/>
      <c r="CX144" s="1032"/>
      <c r="CY144" s="1032"/>
      <c r="CZ144" s="1032"/>
      <c r="DA144" s="36"/>
      <c r="DB144" s="1033"/>
      <c r="DC144" s="1033"/>
      <c r="DD144" s="1033"/>
      <c r="DE144" s="1033"/>
      <c r="DF144" s="1033"/>
      <c r="DG144" s="1033"/>
      <c r="DH144" s="1033"/>
      <c r="DI144" s="1033"/>
      <c r="DJ144" s="1033"/>
      <c r="DK144" s="1033"/>
      <c r="DL144" s="1033"/>
      <c r="DM144" s="1026" t="e">
        <f>VLOOKUP(CW142,選手リスト,5,FALSE)</f>
        <v>#N/A</v>
      </c>
      <c r="DN144" s="1026"/>
      <c r="DO144" s="1026"/>
      <c r="DP144" s="1026"/>
      <c r="DQ144" s="1026"/>
      <c r="DR144" s="1026"/>
      <c r="DS144" s="1026"/>
      <c r="DT144" s="1026"/>
      <c r="DU144" s="1026"/>
      <c r="DV144" s="1026"/>
      <c r="DW144" s="1027" t="e">
        <f>VLOOKUP(CW142,選手リスト,10,FALSE)</f>
        <v>#N/A</v>
      </c>
      <c r="DX144" s="1027"/>
      <c r="DY144" s="1027"/>
      <c r="DZ144" s="1027"/>
      <c r="EA144" s="1035"/>
      <c r="EB144" s="1035"/>
      <c r="EC144" s="1035"/>
      <c r="ED144" s="1035"/>
      <c r="EE144" s="2"/>
      <c r="EF144" s="2"/>
    </row>
    <row r="145" spans="10:136" ht="4.2" customHeight="1" x14ac:dyDescent="0.2">
      <c r="J145" s="2"/>
      <c r="K145" s="1032"/>
      <c r="L145" s="1032"/>
      <c r="M145" s="1032"/>
      <c r="N145" s="1032"/>
      <c r="O145" s="295"/>
      <c r="P145" s="1033"/>
      <c r="Q145" s="1033"/>
      <c r="R145" s="1033"/>
      <c r="S145" s="1033"/>
      <c r="T145" s="1033"/>
      <c r="U145" s="1033"/>
      <c r="V145" s="1033"/>
      <c r="W145" s="1033"/>
      <c r="X145" s="1033"/>
      <c r="Y145" s="1033"/>
      <c r="Z145" s="1033"/>
      <c r="AA145" s="1026"/>
      <c r="AB145" s="1026"/>
      <c r="AC145" s="1026"/>
      <c r="AD145" s="1026"/>
      <c r="AE145" s="1026"/>
      <c r="AF145" s="1026"/>
      <c r="AG145" s="1026"/>
      <c r="AH145" s="1026"/>
      <c r="AI145" s="1026"/>
      <c r="AJ145" s="1026"/>
      <c r="AK145" s="1027"/>
      <c r="AL145" s="1027"/>
      <c r="AM145" s="1027"/>
      <c r="AN145" s="1027"/>
      <c r="AO145" s="1035"/>
      <c r="AP145" s="1035"/>
      <c r="AQ145" s="1035"/>
      <c r="AR145" s="1035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32"/>
      <c r="CX145" s="1032"/>
      <c r="CY145" s="1032"/>
      <c r="CZ145" s="1032"/>
      <c r="DA145" s="295"/>
      <c r="DB145" s="1033"/>
      <c r="DC145" s="1033"/>
      <c r="DD145" s="1033"/>
      <c r="DE145" s="1033"/>
      <c r="DF145" s="1033"/>
      <c r="DG145" s="1033"/>
      <c r="DH145" s="1033"/>
      <c r="DI145" s="1033"/>
      <c r="DJ145" s="1033"/>
      <c r="DK145" s="1033"/>
      <c r="DL145" s="1033"/>
      <c r="DM145" s="1026"/>
      <c r="DN145" s="1026"/>
      <c r="DO145" s="1026"/>
      <c r="DP145" s="1026"/>
      <c r="DQ145" s="1026"/>
      <c r="DR145" s="1026"/>
      <c r="DS145" s="1026"/>
      <c r="DT145" s="1026"/>
      <c r="DU145" s="1026"/>
      <c r="DV145" s="1026"/>
      <c r="DW145" s="1027"/>
      <c r="DX145" s="1027"/>
      <c r="DY145" s="1027"/>
      <c r="DZ145" s="1027"/>
      <c r="EA145" s="1035"/>
      <c r="EB145" s="1035"/>
      <c r="EC145" s="1035"/>
      <c r="ED145" s="1035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3"/>
      <c r="Q146" s="1033"/>
      <c r="R146" s="1033"/>
      <c r="S146" s="1033"/>
      <c r="T146" s="1033"/>
      <c r="U146" s="1033"/>
      <c r="V146" s="1033"/>
      <c r="W146" s="1033"/>
      <c r="X146" s="1033"/>
      <c r="Y146" s="1033"/>
      <c r="Z146" s="1033"/>
      <c r="AA146" s="1026"/>
      <c r="AB146" s="1026"/>
      <c r="AC146" s="1026"/>
      <c r="AD146" s="1026"/>
      <c r="AE146" s="1026"/>
      <c r="AF146" s="1026"/>
      <c r="AG146" s="1026"/>
      <c r="AH146" s="1026"/>
      <c r="AI146" s="1026"/>
      <c r="AJ146" s="1026"/>
      <c r="AK146" s="1027"/>
      <c r="AL146" s="1027"/>
      <c r="AM146" s="1027"/>
      <c r="AN146" s="1027"/>
      <c r="AO146" s="1035"/>
      <c r="AP146" s="1035"/>
      <c r="AQ146" s="1035"/>
      <c r="AR146" s="1035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3"/>
      <c r="DC146" s="1033"/>
      <c r="DD146" s="1033"/>
      <c r="DE146" s="1033"/>
      <c r="DF146" s="1033"/>
      <c r="DG146" s="1033"/>
      <c r="DH146" s="1033"/>
      <c r="DI146" s="1033"/>
      <c r="DJ146" s="1033"/>
      <c r="DK146" s="1033"/>
      <c r="DL146" s="1033"/>
      <c r="DM146" s="1026"/>
      <c r="DN146" s="1026"/>
      <c r="DO146" s="1026"/>
      <c r="DP146" s="1026"/>
      <c r="DQ146" s="1026"/>
      <c r="DR146" s="1026"/>
      <c r="DS146" s="1026"/>
      <c r="DT146" s="1026"/>
      <c r="DU146" s="1026"/>
      <c r="DV146" s="1026"/>
      <c r="DW146" s="1027"/>
      <c r="DX146" s="1027"/>
      <c r="DY146" s="1027"/>
      <c r="DZ146" s="1027"/>
      <c r="EA146" s="1035"/>
      <c r="EB146" s="1035"/>
      <c r="EC146" s="1035"/>
      <c r="ED146" s="1035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21">
        <v>75</v>
      </c>
      <c r="K162" s="1021"/>
      <c r="L162" s="1021"/>
      <c r="M162" s="1021"/>
      <c r="N162" s="1021"/>
      <c r="O162" s="1021"/>
      <c r="P162" s="1021"/>
      <c r="Q162" s="1021">
        <v>76</v>
      </c>
      <c r="R162" s="1021"/>
      <c r="S162" s="1021"/>
      <c r="T162" s="1021"/>
      <c r="U162" s="1021"/>
      <c r="V162" s="1021"/>
      <c r="W162" s="1021"/>
      <c r="X162" s="1021">
        <v>77</v>
      </c>
      <c r="Y162" s="1021"/>
      <c r="Z162" s="1021"/>
      <c r="AA162" s="1021"/>
      <c r="AB162" s="1021"/>
      <c r="AC162" s="1021"/>
      <c r="AD162" s="1021"/>
      <c r="AE162" s="1021">
        <v>78</v>
      </c>
      <c r="AF162" s="1021"/>
      <c r="AG162" s="1021"/>
      <c r="AH162" s="1021"/>
      <c r="AI162" s="1021"/>
      <c r="AJ162" s="1021"/>
      <c r="AK162" s="1021"/>
      <c r="AL162" s="1021">
        <v>79</v>
      </c>
      <c r="AM162" s="1021"/>
      <c r="AN162" s="1021"/>
      <c r="AO162" s="1021"/>
      <c r="AP162" s="1021"/>
      <c r="AQ162" s="1021"/>
      <c r="AR162" s="1021"/>
      <c r="AS162" s="1021">
        <v>80</v>
      </c>
      <c r="AT162" s="1021"/>
      <c r="AU162" s="1021"/>
      <c r="AV162" s="1021"/>
      <c r="AW162" s="1021"/>
      <c r="AX162" s="1021"/>
      <c r="AY162" s="1021"/>
      <c r="AZ162" s="1021">
        <v>81</v>
      </c>
      <c r="BA162" s="1021"/>
      <c r="BB162" s="1021"/>
      <c r="BC162" s="1021"/>
      <c r="BD162" s="1021"/>
      <c r="BE162" s="1021"/>
      <c r="BF162" s="1021"/>
      <c r="BG162" s="1021">
        <v>82</v>
      </c>
      <c r="BH162" s="1021"/>
      <c r="BI162" s="1021"/>
      <c r="BJ162" s="1021"/>
      <c r="BK162" s="1021"/>
      <c r="BL162" s="1021"/>
      <c r="BM162" s="1021"/>
      <c r="BW162" s="185"/>
      <c r="BX162" s="185"/>
      <c r="BY162" s="185"/>
      <c r="BZ162" s="185"/>
      <c r="CA162" s="185"/>
      <c r="CB162" s="1021">
        <v>91</v>
      </c>
      <c r="CC162" s="1021"/>
      <c r="CD162" s="1021"/>
      <c r="CE162" s="1021"/>
      <c r="CF162" s="1021"/>
      <c r="CG162" s="1021"/>
      <c r="CH162" s="1021"/>
      <c r="CI162" s="1021">
        <v>92</v>
      </c>
      <c r="CJ162" s="1021"/>
      <c r="CK162" s="1021"/>
      <c r="CL162" s="1021"/>
      <c r="CM162" s="1021"/>
      <c r="CN162" s="1021"/>
      <c r="CO162" s="1021"/>
      <c r="CP162" s="1021">
        <v>93</v>
      </c>
      <c r="CQ162" s="1021"/>
      <c r="CR162" s="1021"/>
      <c r="CS162" s="1021"/>
      <c r="CT162" s="1021"/>
      <c r="CU162" s="1021"/>
      <c r="CV162" s="1021"/>
      <c r="CW162" s="1021">
        <v>94</v>
      </c>
      <c r="CX162" s="1021"/>
      <c r="CY162" s="1021"/>
      <c r="CZ162" s="1021"/>
      <c r="DA162" s="1021"/>
      <c r="DB162" s="1021"/>
      <c r="DC162" s="1021"/>
      <c r="DD162" s="1021">
        <v>95</v>
      </c>
      <c r="DE162" s="1021"/>
      <c r="DF162" s="1021"/>
      <c r="DG162" s="1021"/>
      <c r="DH162" s="1021"/>
      <c r="DI162" s="1021"/>
      <c r="DJ162" s="1021"/>
      <c r="DK162" s="1021">
        <v>96</v>
      </c>
      <c r="DL162" s="1021"/>
      <c r="DM162" s="1021"/>
      <c r="DN162" s="1021"/>
      <c r="DO162" s="1021"/>
      <c r="DP162" s="1021"/>
      <c r="DQ162" s="1021"/>
      <c r="DR162" s="1021">
        <v>97</v>
      </c>
      <c r="DS162" s="1021"/>
      <c r="DT162" s="1021"/>
      <c r="DU162" s="1021"/>
      <c r="DV162" s="1021"/>
      <c r="DW162" s="1021"/>
      <c r="DX162" s="1021"/>
      <c r="DY162" s="1021">
        <v>98</v>
      </c>
      <c r="DZ162" s="1021"/>
      <c r="EA162" s="1021"/>
      <c r="EB162" s="1021"/>
      <c r="EC162" s="1021"/>
      <c r="ED162" s="1021"/>
      <c r="EE162" s="1021"/>
    </row>
    <row r="163" spans="6:135" ht="4.2" customHeight="1" x14ac:dyDescent="0.2">
      <c r="F163" s="185"/>
      <c r="G163" s="185"/>
      <c r="H163" s="185"/>
      <c r="I163" s="185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W163" s="185"/>
      <c r="BX163" s="185"/>
      <c r="BY163" s="185"/>
      <c r="BZ163" s="185"/>
      <c r="CA163" s="185"/>
      <c r="CB163" s="1021"/>
      <c r="CC163" s="1021"/>
      <c r="CD163" s="1021"/>
      <c r="CE163" s="1021"/>
      <c r="CF163" s="1021"/>
      <c r="CG163" s="1021"/>
      <c r="CH163" s="1021"/>
      <c r="CI163" s="1021"/>
      <c r="CJ163" s="1021"/>
      <c r="CK163" s="1021"/>
      <c r="CL163" s="1021"/>
      <c r="CM163" s="1021"/>
      <c r="CN163" s="1021"/>
      <c r="CO163" s="1021"/>
      <c r="CP163" s="1021"/>
      <c r="CQ163" s="1021"/>
      <c r="CR163" s="1021"/>
      <c r="CS163" s="1021"/>
      <c r="CT163" s="1021"/>
      <c r="CU163" s="1021"/>
      <c r="CV163" s="1021"/>
      <c r="CW163" s="1021"/>
      <c r="CX163" s="1021"/>
      <c r="CY163" s="1021"/>
      <c r="CZ163" s="1021"/>
      <c r="DA163" s="1021"/>
      <c r="DB163" s="1021"/>
      <c r="DC163" s="1021"/>
      <c r="DD163" s="1021"/>
      <c r="DE163" s="1021"/>
      <c r="DF163" s="1021"/>
      <c r="DG163" s="1021"/>
      <c r="DH163" s="1021"/>
      <c r="DI163" s="1021"/>
      <c r="DJ163" s="1021"/>
      <c r="DK163" s="1021"/>
      <c r="DL163" s="1021"/>
      <c r="DM163" s="1021"/>
      <c r="DN163" s="1021"/>
      <c r="DO163" s="1021"/>
      <c r="DP163" s="1021"/>
      <c r="DQ163" s="1021"/>
      <c r="DR163" s="1021"/>
      <c r="DS163" s="1021"/>
      <c r="DT163" s="1021"/>
      <c r="DU163" s="1021"/>
      <c r="DV163" s="1021"/>
      <c r="DW163" s="1021"/>
      <c r="DX163" s="1021"/>
      <c r="DY163" s="1021"/>
      <c r="DZ163" s="1021"/>
      <c r="EA163" s="1021"/>
      <c r="EB163" s="1021"/>
      <c r="EC163" s="1021"/>
      <c r="ED163" s="1021"/>
      <c r="EE163" s="1021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15" t="e">
        <f>VLOOKUP(J162,選手リスト,2,FALSE)</f>
        <v>#N/A</v>
      </c>
      <c r="K182" s="1016"/>
      <c r="L182" s="1016"/>
      <c r="M182" s="1016"/>
      <c r="N182" s="1016"/>
      <c r="O182" s="1016"/>
      <c r="P182" s="1016"/>
      <c r="Q182" s="1016" t="e">
        <f>VLOOKUP(Q162,選手リスト,2,FALSE)</f>
        <v>#N/A</v>
      </c>
      <c r="R182" s="1016"/>
      <c r="S182" s="1016"/>
      <c r="T182" s="1016"/>
      <c r="U182" s="1016"/>
      <c r="V182" s="1016"/>
      <c r="W182" s="1016"/>
      <c r="X182" s="1016" t="e">
        <f>VLOOKUP(X162,選手リスト,2,FALSE)</f>
        <v>#N/A</v>
      </c>
      <c r="Y182" s="1016"/>
      <c r="Z182" s="1016"/>
      <c r="AA182" s="1016"/>
      <c r="AB182" s="1016"/>
      <c r="AC182" s="1016"/>
      <c r="AD182" s="1016"/>
      <c r="AE182" s="1016" t="e">
        <f>VLOOKUP(AE162,選手リスト,2,FALSE)</f>
        <v>#N/A</v>
      </c>
      <c r="AF182" s="1016"/>
      <c r="AG182" s="1016"/>
      <c r="AH182" s="1016"/>
      <c r="AI182" s="1016"/>
      <c r="AJ182" s="1016"/>
      <c r="AK182" s="1016"/>
      <c r="AL182" s="1016" t="e">
        <f>VLOOKUP(AL162,選手リスト,2,FALSE)</f>
        <v>#N/A</v>
      </c>
      <c r="AM182" s="1016"/>
      <c r="AN182" s="1016"/>
      <c r="AO182" s="1016"/>
      <c r="AP182" s="1016"/>
      <c r="AQ182" s="1016"/>
      <c r="AR182" s="1016"/>
      <c r="AS182" s="1016" t="e">
        <f>VLOOKUP(AS162,選手リスト,2,FALSE)</f>
        <v>#N/A</v>
      </c>
      <c r="AT182" s="1016"/>
      <c r="AU182" s="1016"/>
      <c r="AV182" s="1016"/>
      <c r="AW182" s="1016"/>
      <c r="AX182" s="1016"/>
      <c r="AY182" s="1016"/>
      <c r="AZ182" s="1016" t="e">
        <f>VLOOKUP(AZ162,選手リスト,2,FALSE)</f>
        <v>#N/A</v>
      </c>
      <c r="BA182" s="1016"/>
      <c r="BB182" s="1016"/>
      <c r="BC182" s="1016"/>
      <c r="BD182" s="1016"/>
      <c r="BE182" s="1016"/>
      <c r="BF182" s="1016"/>
      <c r="BG182" s="1016" t="e">
        <f>VLOOKUP(BG162,選手リスト,2,FALSE)</f>
        <v>#N/A</v>
      </c>
      <c r="BH182" s="1016"/>
      <c r="BI182" s="1016"/>
      <c r="BJ182" s="1016"/>
      <c r="BK182" s="1016"/>
      <c r="BL182" s="1016"/>
      <c r="BM182" s="1029"/>
      <c r="BW182" s="45"/>
      <c r="BX182" s="45"/>
      <c r="BY182" s="45"/>
      <c r="BZ182" s="45"/>
      <c r="CA182" s="45"/>
      <c r="CB182" s="1018" t="e">
        <f>VLOOKUP(CB162,選手リスト,2,FALSE)</f>
        <v>#N/A</v>
      </c>
      <c r="CC182" s="1018"/>
      <c r="CD182" s="1018"/>
      <c r="CE182" s="1018"/>
      <c r="CF182" s="1018"/>
      <c r="CG182" s="1018"/>
      <c r="CH182" s="1018"/>
      <c r="CI182" s="1018" t="e">
        <f>VLOOKUP(CI162,選手リスト,2,FALSE)</f>
        <v>#N/A</v>
      </c>
      <c r="CJ182" s="1018"/>
      <c r="CK182" s="1018"/>
      <c r="CL182" s="1018"/>
      <c r="CM182" s="1018"/>
      <c r="CN182" s="1018"/>
      <c r="CO182" s="1018"/>
      <c r="CP182" s="1018" t="e">
        <f>VLOOKUP(CP162,選手リスト,2,FALSE)</f>
        <v>#N/A</v>
      </c>
      <c r="CQ182" s="1018"/>
      <c r="CR182" s="1018"/>
      <c r="CS182" s="1018"/>
      <c r="CT182" s="1018"/>
      <c r="CU182" s="1018"/>
      <c r="CV182" s="1018"/>
      <c r="CW182" s="1018" t="e">
        <f>VLOOKUP(CW162,選手リスト,2,FALSE)</f>
        <v>#N/A</v>
      </c>
      <c r="CX182" s="1018"/>
      <c r="CY182" s="1018"/>
      <c r="CZ182" s="1018"/>
      <c r="DA182" s="1018"/>
      <c r="DB182" s="1018"/>
      <c r="DC182" s="1018"/>
      <c r="DD182" s="1071" t="e">
        <f>VLOOKUP(DD162,選手リスト,2,FALSE)</f>
        <v>#N/A</v>
      </c>
      <c r="DE182" s="1071"/>
      <c r="DF182" s="1071"/>
      <c r="DG182" s="1071"/>
      <c r="DH182" s="1071"/>
      <c r="DI182" s="1071"/>
      <c r="DJ182" s="1071"/>
      <c r="DK182" s="1018" t="e">
        <f>VLOOKUP(DK162,選手リスト,2,FALSE)</f>
        <v>#N/A</v>
      </c>
      <c r="DL182" s="1018"/>
      <c r="DM182" s="1018"/>
      <c r="DN182" s="1018"/>
      <c r="DO182" s="1018"/>
      <c r="DP182" s="1018"/>
      <c r="DQ182" s="1018"/>
      <c r="DR182" s="1018" t="e">
        <f>VLOOKUP(DR162,選手リスト,2,FALSE)</f>
        <v>#N/A</v>
      </c>
      <c r="DS182" s="1018"/>
      <c r="DT182" s="1018"/>
      <c r="DU182" s="1018"/>
      <c r="DV182" s="1018"/>
      <c r="DW182" s="1018"/>
      <c r="DX182" s="1018"/>
      <c r="DY182" s="1018" t="e">
        <f>VLOOKUP(DY162,選手リスト,2,FALSE)</f>
        <v>#N/A</v>
      </c>
      <c r="DZ182" s="1018"/>
      <c r="EA182" s="1018"/>
      <c r="EB182" s="1018"/>
      <c r="EC182" s="1018"/>
      <c r="ED182" s="1018"/>
      <c r="EE182" s="1018"/>
    </row>
    <row r="183" spans="6:135" ht="4.2" customHeight="1" x14ac:dyDescent="0.2">
      <c r="F183" s="45"/>
      <c r="G183" s="45"/>
      <c r="H183" s="45"/>
      <c r="I183" s="45"/>
      <c r="J183" s="1017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30"/>
      <c r="BW183" s="45"/>
      <c r="BX183" s="45"/>
      <c r="BY183" s="45"/>
      <c r="BZ183" s="45"/>
      <c r="CA183" s="45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71"/>
      <c r="DE183" s="1071"/>
      <c r="DF183" s="1071"/>
      <c r="DG183" s="1071"/>
      <c r="DH183" s="1071"/>
      <c r="DI183" s="1071"/>
      <c r="DJ183" s="1071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</row>
    <row r="184" spans="6:135" ht="4.2" customHeight="1" thickBot="1" x14ac:dyDescent="0.25">
      <c r="F184" s="45"/>
      <c r="G184" s="45"/>
      <c r="H184" s="45"/>
      <c r="I184" s="45"/>
      <c r="J184" s="1019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31"/>
      <c r="BW184" s="45"/>
      <c r="BX184" s="45"/>
      <c r="BY184" s="45"/>
      <c r="BZ184" s="45"/>
      <c r="CA184" s="45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71"/>
      <c r="DE184" s="1071"/>
      <c r="DF184" s="1071"/>
      <c r="DG184" s="1071"/>
      <c r="DH184" s="1071"/>
      <c r="DI184" s="1071"/>
      <c r="DJ184" s="1071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21">
        <v>83</v>
      </c>
      <c r="K186" s="1021"/>
      <c r="L186" s="1021"/>
      <c r="M186" s="1021"/>
      <c r="N186" s="1021"/>
      <c r="O186" s="1021"/>
      <c r="P186" s="1021"/>
      <c r="Q186" s="1021">
        <v>84</v>
      </c>
      <c r="R186" s="1021"/>
      <c r="S186" s="1021"/>
      <c r="T186" s="1021"/>
      <c r="U186" s="1021"/>
      <c r="V186" s="1021"/>
      <c r="W186" s="1021"/>
      <c r="X186" s="1021">
        <v>85</v>
      </c>
      <c r="Y186" s="1021"/>
      <c r="Z186" s="1021"/>
      <c r="AA186" s="1021"/>
      <c r="AB186" s="1021"/>
      <c r="AC186" s="1021"/>
      <c r="AD186" s="1021"/>
      <c r="AE186" s="1021">
        <v>86</v>
      </c>
      <c r="AF186" s="1021"/>
      <c r="AG186" s="1021"/>
      <c r="AH186" s="1021"/>
      <c r="AI186" s="1021"/>
      <c r="AJ186" s="1021"/>
      <c r="AK186" s="1021"/>
      <c r="AL186" s="1021">
        <v>87</v>
      </c>
      <c r="AM186" s="1021"/>
      <c r="AN186" s="1021"/>
      <c r="AO186" s="1021"/>
      <c r="AP186" s="1021"/>
      <c r="AQ186" s="1021"/>
      <c r="AR186" s="1021"/>
      <c r="AS186" s="1021">
        <v>88</v>
      </c>
      <c r="AT186" s="1021"/>
      <c r="AU186" s="1021"/>
      <c r="AV186" s="1021"/>
      <c r="AW186" s="1021"/>
      <c r="AX186" s="1021"/>
      <c r="AY186" s="1021"/>
      <c r="AZ186" s="1021">
        <v>89</v>
      </c>
      <c r="BA186" s="1021"/>
      <c r="BB186" s="1021"/>
      <c r="BC186" s="1021"/>
      <c r="BD186" s="1021"/>
      <c r="BE186" s="1021"/>
      <c r="BF186" s="1021"/>
      <c r="BG186" s="1021">
        <v>90</v>
      </c>
      <c r="BH186" s="1021"/>
      <c r="BI186" s="1021"/>
      <c r="BJ186" s="1021"/>
      <c r="BK186" s="1021"/>
      <c r="BL186" s="1021"/>
      <c r="BM186" s="1021"/>
      <c r="BW186" s="185"/>
      <c r="BX186" s="185"/>
      <c r="BY186" s="185"/>
      <c r="BZ186" s="185"/>
      <c r="CA186" s="185"/>
      <c r="CB186" s="1021">
        <v>99</v>
      </c>
      <c r="CC186" s="1021"/>
      <c r="CD186" s="1021"/>
      <c r="CE186" s="1021"/>
      <c r="CF186" s="1021"/>
      <c r="CG186" s="1021"/>
      <c r="CH186" s="1021"/>
      <c r="CI186" s="1021">
        <v>100</v>
      </c>
      <c r="CJ186" s="1021"/>
      <c r="CK186" s="1021"/>
      <c r="CL186" s="1021"/>
      <c r="CM186" s="1021"/>
      <c r="CN186" s="1021"/>
      <c r="CO186" s="1021"/>
      <c r="CP186" s="1021">
        <v>101</v>
      </c>
      <c r="CQ186" s="1021"/>
      <c r="CR186" s="1021"/>
      <c r="CS186" s="1021"/>
      <c r="CT186" s="1021"/>
      <c r="CU186" s="1021"/>
      <c r="CV186" s="1021"/>
      <c r="CW186" s="1021">
        <v>102</v>
      </c>
      <c r="CX186" s="1021"/>
      <c r="CY186" s="1021"/>
      <c r="CZ186" s="1021"/>
      <c r="DA186" s="1021"/>
      <c r="DB186" s="1021"/>
      <c r="DC186" s="1021"/>
      <c r="DD186" s="1021">
        <v>103</v>
      </c>
      <c r="DE186" s="1021"/>
      <c r="DF186" s="1021"/>
      <c r="DG186" s="1021"/>
      <c r="DH186" s="1021"/>
      <c r="DI186" s="1021"/>
      <c r="DJ186" s="1021"/>
      <c r="DK186" s="1021">
        <v>104</v>
      </c>
      <c r="DL186" s="1021"/>
      <c r="DM186" s="1021"/>
      <c r="DN186" s="1021"/>
      <c r="DO186" s="1021"/>
      <c r="DP186" s="1021"/>
      <c r="DQ186" s="1021"/>
      <c r="DR186" s="1021">
        <v>105</v>
      </c>
      <c r="DS186" s="1021"/>
      <c r="DT186" s="1021"/>
      <c r="DU186" s="1021"/>
      <c r="DV186" s="1021"/>
      <c r="DW186" s="1021"/>
      <c r="DX186" s="1021"/>
      <c r="DY186" s="1021">
        <v>106</v>
      </c>
      <c r="DZ186" s="1021"/>
      <c r="EA186" s="1021"/>
      <c r="EB186" s="1021"/>
      <c r="EC186" s="1021"/>
      <c r="ED186" s="1021"/>
      <c r="EE186" s="1021"/>
    </row>
    <row r="187" spans="6:135" ht="4.2" customHeight="1" x14ac:dyDescent="0.2">
      <c r="F187" s="185"/>
      <c r="G187" s="185"/>
      <c r="H187" s="185"/>
      <c r="I187" s="185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  <c r="BI187" s="1021"/>
      <c r="BJ187" s="1021"/>
      <c r="BK187" s="1021"/>
      <c r="BL187" s="1021"/>
      <c r="BM187" s="1021"/>
      <c r="BW187" s="185"/>
      <c r="BX187" s="185"/>
      <c r="BY187" s="185"/>
      <c r="BZ187" s="185"/>
      <c r="CA187" s="185"/>
      <c r="CB187" s="1021"/>
      <c r="CC187" s="1021"/>
      <c r="CD187" s="1021"/>
      <c r="CE187" s="1021"/>
      <c r="CF187" s="1021"/>
      <c r="CG187" s="1021"/>
      <c r="CH187" s="1021"/>
      <c r="CI187" s="1021"/>
      <c r="CJ187" s="1021"/>
      <c r="CK187" s="1021"/>
      <c r="CL187" s="1021"/>
      <c r="CM187" s="1021"/>
      <c r="CN187" s="1021"/>
      <c r="CO187" s="1021"/>
      <c r="CP187" s="1021"/>
      <c r="CQ187" s="1021"/>
      <c r="CR187" s="1021"/>
      <c r="CS187" s="1021"/>
      <c r="CT187" s="1021"/>
      <c r="CU187" s="1021"/>
      <c r="CV187" s="1021"/>
      <c r="CW187" s="1021"/>
      <c r="CX187" s="1021"/>
      <c r="CY187" s="1021"/>
      <c r="CZ187" s="1021"/>
      <c r="DA187" s="1021"/>
      <c r="DB187" s="1021"/>
      <c r="DC187" s="1021"/>
      <c r="DD187" s="1021"/>
      <c r="DE187" s="1021"/>
      <c r="DF187" s="1021"/>
      <c r="DG187" s="1021"/>
      <c r="DH187" s="1021"/>
      <c r="DI187" s="1021"/>
      <c r="DJ187" s="1021"/>
      <c r="DK187" s="1021"/>
      <c r="DL187" s="1021"/>
      <c r="DM187" s="1021"/>
      <c r="DN187" s="1021"/>
      <c r="DO187" s="1021"/>
      <c r="DP187" s="1021"/>
      <c r="DQ187" s="1021"/>
      <c r="DR187" s="1021"/>
      <c r="DS187" s="1021"/>
      <c r="DT187" s="1021"/>
      <c r="DU187" s="1021"/>
      <c r="DV187" s="1021"/>
      <c r="DW187" s="1021"/>
      <c r="DX187" s="1021"/>
      <c r="DY187" s="1021"/>
      <c r="DZ187" s="1021"/>
      <c r="EA187" s="1021"/>
      <c r="EB187" s="1021"/>
      <c r="EC187" s="1021"/>
      <c r="ED187" s="1021"/>
      <c r="EE187" s="1021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68" t="e">
        <f>VLOOKUP(J186,選手リスト,2,FALSE)</f>
        <v>#N/A</v>
      </c>
      <c r="K206" s="1069"/>
      <c r="L206" s="1069"/>
      <c r="M206" s="1069"/>
      <c r="N206" s="1069"/>
      <c r="O206" s="1069"/>
      <c r="P206" s="1069"/>
      <c r="Q206" s="1016" t="e">
        <f>VLOOKUP(Q186,選手リスト,2,FALSE)</f>
        <v>#N/A</v>
      </c>
      <c r="R206" s="1016"/>
      <c r="S206" s="1016"/>
      <c r="T206" s="1016"/>
      <c r="U206" s="1016"/>
      <c r="V206" s="1016"/>
      <c r="W206" s="1016"/>
      <c r="X206" s="1016" t="e">
        <f>VLOOKUP(X186,選手リスト,2,FALSE)</f>
        <v>#N/A</v>
      </c>
      <c r="Y206" s="1016"/>
      <c r="Z206" s="1016"/>
      <c r="AA206" s="1016"/>
      <c r="AB206" s="1016"/>
      <c r="AC206" s="1016"/>
      <c r="AD206" s="1016"/>
      <c r="AE206" s="1016" t="e">
        <f>VLOOKUP(AE186,選手リスト,2,FALSE)</f>
        <v>#N/A</v>
      </c>
      <c r="AF206" s="1016"/>
      <c r="AG206" s="1016"/>
      <c r="AH206" s="1016"/>
      <c r="AI206" s="1016"/>
      <c r="AJ206" s="1016"/>
      <c r="AK206" s="1016"/>
      <c r="AL206" s="1016" t="e">
        <f>VLOOKUP(AL186,選手リスト,2,FALSE)</f>
        <v>#N/A</v>
      </c>
      <c r="AM206" s="1016"/>
      <c r="AN206" s="1016"/>
      <c r="AO206" s="1016"/>
      <c r="AP206" s="1016"/>
      <c r="AQ206" s="1016"/>
      <c r="AR206" s="1016"/>
      <c r="AS206" s="1016" t="e">
        <f>VLOOKUP(AS186,選手リスト,2,FALSE)</f>
        <v>#N/A</v>
      </c>
      <c r="AT206" s="1016"/>
      <c r="AU206" s="1016"/>
      <c r="AV206" s="1016"/>
      <c r="AW206" s="1016"/>
      <c r="AX206" s="1016"/>
      <c r="AY206" s="1016"/>
      <c r="AZ206" s="1016" t="e">
        <f>VLOOKUP(AZ186,選手リスト,2,FALSE)</f>
        <v>#N/A</v>
      </c>
      <c r="BA206" s="1016"/>
      <c r="BB206" s="1016"/>
      <c r="BC206" s="1016"/>
      <c r="BD206" s="1016"/>
      <c r="BE206" s="1016"/>
      <c r="BF206" s="1029"/>
      <c r="BG206" s="1016" t="e">
        <f>VLOOKUP(BG186,選手リスト,2,FALSE)</f>
        <v>#N/A</v>
      </c>
      <c r="BH206" s="1016"/>
      <c r="BI206" s="1016"/>
      <c r="BJ206" s="1016"/>
      <c r="BK206" s="1016"/>
      <c r="BL206" s="1016"/>
      <c r="BM206" s="1029"/>
      <c r="BW206" s="45"/>
      <c r="BX206" s="45"/>
      <c r="BY206" s="45"/>
      <c r="BZ206" s="45"/>
      <c r="CA206" s="45"/>
      <c r="CB206" s="1015" t="e">
        <f>VLOOKUP(CB186,選手リスト,2,FALSE)</f>
        <v>#N/A</v>
      </c>
      <c r="CC206" s="1016"/>
      <c r="CD206" s="1016"/>
      <c r="CE206" s="1016"/>
      <c r="CF206" s="1016"/>
      <c r="CG206" s="1016"/>
      <c r="CH206" s="1016"/>
      <c r="CI206" s="1016" t="e">
        <f>VLOOKUP(CI186,選手リスト,2,FALSE)</f>
        <v>#N/A</v>
      </c>
      <c r="CJ206" s="1016"/>
      <c r="CK206" s="1016"/>
      <c r="CL206" s="1016"/>
      <c r="CM206" s="1016"/>
      <c r="CN206" s="1016"/>
      <c r="CO206" s="1016"/>
      <c r="CP206" s="1016" t="e">
        <f>VLOOKUP(CP186,選手リスト,2,FALSE)</f>
        <v>#N/A</v>
      </c>
      <c r="CQ206" s="1016"/>
      <c r="CR206" s="1016"/>
      <c r="CS206" s="1016"/>
      <c r="CT206" s="1016"/>
      <c r="CU206" s="1016"/>
      <c r="CV206" s="1016"/>
      <c r="CW206" s="1016" t="e">
        <f>VLOOKUP(CW186,選手リスト,2,FALSE)</f>
        <v>#N/A</v>
      </c>
      <c r="CX206" s="1016"/>
      <c r="CY206" s="1016"/>
      <c r="CZ206" s="1016"/>
      <c r="DA206" s="1016"/>
      <c r="DB206" s="1016"/>
      <c r="DC206" s="1016"/>
      <c r="DD206" s="1016" t="e">
        <f>VLOOKUP(DD186,選手リスト,2,FALSE)</f>
        <v>#N/A</v>
      </c>
      <c r="DE206" s="1016"/>
      <c r="DF206" s="1016"/>
      <c r="DG206" s="1016"/>
      <c r="DH206" s="1016"/>
      <c r="DI206" s="1016"/>
      <c r="DJ206" s="1016"/>
      <c r="DK206" s="1016" t="e">
        <f>VLOOKUP(DK186,選手リスト,2,FALSE)</f>
        <v>#N/A</v>
      </c>
      <c r="DL206" s="1016"/>
      <c r="DM206" s="1016"/>
      <c r="DN206" s="1016"/>
      <c r="DO206" s="1016"/>
      <c r="DP206" s="1016"/>
      <c r="DQ206" s="1016"/>
      <c r="DR206" s="1016" t="e">
        <f>VLOOKUP(DR186,選手リスト,2,FALSE)</f>
        <v>#N/A</v>
      </c>
      <c r="DS206" s="1016"/>
      <c r="DT206" s="1016"/>
      <c r="DU206" s="1016"/>
      <c r="DV206" s="1016"/>
      <c r="DW206" s="1016"/>
      <c r="DX206" s="1029"/>
      <c r="DY206" s="1016" t="e">
        <f>VLOOKUP(DY186,選手リスト,2,FALSE)</f>
        <v>#N/A</v>
      </c>
      <c r="DZ206" s="1016"/>
      <c r="EA206" s="1016"/>
      <c r="EB206" s="1016"/>
      <c r="EC206" s="1016"/>
      <c r="ED206" s="1016"/>
      <c r="EE206" s="1029"/>
    </row>
    <row r="207" spans="6:135" ht="4.2" customHeight="1" x14ac:dyDescent="0.2">
      <c r="F207" s="45"/>
      <c r="G207" s="45"/>
      <c r="H207" s="45"/>
      <c r="I207" s="45"/>
      <c r="J207" s="1070"/>
      <c r="K207" s="1071"/>
      <c r="L207" s="1071"/>
      <c r="M207" s="1071"/>
      <c r="N207" s="1071"/>
      <c r="O207" s="1071"/>
      <c r="P207" s="1071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30"/>
      <c r="BG207" s="1018"/>
      <c r="BH207" s="1018"/>
      <c r="BI207" s="1018"/>
      <c r="BJ207" s="1018"/>
      <c r="BK207" s="1018"/>
      <c r="BL207" s="1018"/>
      <c r="BM207" s="1030"/>
      <c r="BW207" s="45"/>
      <c r="BX207" s="45"/>
      <c r="BY207" s="45"/>
      <c r="BZ207" s="45"/>
      <c r="CA207" s="45"/>
      <c r="CB207" s="1017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30"/>
      <c r="DY207" s="1018"/>
      <c r="DZ207" s="1018"/>
      <c r="EA207" s="1018"/>
      <c r="EB207" s="1018"/>
      <c r="EC207" s="1018"/>
      <c r="ED207" s="1018"/>
      <c r="EE207" s="1030"/>
    </row>
    <row r="208" spans="6:135" ht="4.2" customHeight="1" thickBot="1" x14ac:dyDescent="0.25">
      <c r="F208" s="45"/>
      <c r="G208" s="45"/>
      <c r="H208" s="45"/>
      <c r="I208" s="45"/>
      <c r="J208" s="1072"/>
      <c r="K208" s="1073"/>
      <c r="L208" s="1073"/>
      <c r="M208" s="1073"/>
      <c r="N208" s="1073"/>
      <c r="O208" s="1073"/>
      <c r="P208" s="1073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31"/>
      <c r="BG208" s="1020"/>
      <c r="BH208" s="1020"/>
      <c r="BI208" s="1020"/>
      <c r="BJ208" s="1020"/>
      <c r="BK208" s="1020"/>
      <c r="BL208" s="1020"/>
      <c r="BM208" s="1031"/>
      <c r="BW208" s="45"/>
      <c r="BX208" s="45"/>
      <c r="BY208" s="45"/>
      <c r="BZ208" s="45"/>
      <c r="CA208" s="45"/>
      <c r="CB208" s="1019"/>
      <c r="CC208" s="1020"/>
      <c r="CD208" s="1020"/>
      <c r="CE208" s="1020"/>
      <c r="CF208" s="1020"/>
      <c r="CG208" s="1020"/>
      <c r="CH208" s="1020"/>
      <c r="CI208" s="1020"/>
      <c r="CJ208" s="1020"/>
      <c r="CK208" s="1020"/>
      <c r="CL208" s="1020"/>
      <c r="CM208" s="1020"/>
      <c r="CN208" s="1020"/>
      <c r="CO208" s="1020"/>
      <c r="CP208" s="1020"/>
      <c r="CQ208" s="1020"/>
      <c r="CR208" s="1020"/>
      <c r="CS208" s="1020"/>
      <c r="CT208" s="1020"/>
      <c r="CU208" s="1020"/>
      <c r="CV208" s="1020"/>
      <c r="CW208" s="1020"/>
      <c r="CX208" s="1020"/>
      <c r="CY208" s="1020"/>
      <c r="CZ208" s="1020"/>
      <c r="DA208" s="1020"/>
      <c r="DB208" s="1020"/>
      <c r="DC208" s="1020"/>
      <c r="DD208" s="1020"/>
      <c r="DE208" s="1020"/>
      <c r="DF208" s="1020"/>
      <c r="DG208" s="1020"/>
      <c r="DH208" s="1020"/>
      <c r="DI208" s="1020"/>
      <c r="DJ208" s="1020"/>
      <c r="DK208" s="1020"/>
      <c r="DL208" s="1020"/>
      <c r="DM208" s="1020"/>
      <c r="DN208" s="1020"/>
      <c r="DO208" s="1020"/>
      <c r="DP208" s="1020"/>
      <c r="DQ208" s="1020"/>
      <c r="DR208" s="1020"/>
      <c r="DS208" s="1020"/>
      <c r="DT208" s="1020"/>
      <c r="DU208" s="1020"/>
      <c r="DV208" s="1020"/>
      <c r="DW208" s="1020"/>
      <c r="DX208" s="1031"/>
      <c r="DY208" s="1020"/>
      <c r="DZ208" s="1020"/>
      <c r="EA208" s="1020"/>
      <c r="EB208" s="1020"/>
      <c r="EC208" s="1020"/>
      <c r="ED208" s="1020"/>
      <c r="EE208" s="1031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6" t="s">
        <v>35</v>
      </c>
      <c r="C1" s="1036"/>
      <c r="D1" s="1036"/>
      <c r="E1" s="1036"/>
      <c r="F1" s="1036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6" t="s">
        <v>36</v>
      </c>
      <c r="R1" s="1036"/>
      <c r="S1" s="1036"/>
      <c r="T1" s="1036"/>
      <c r="U1" s="1036"/>
      <c r="V1" s="1036"/>
      <c r="W1" s="227"/>
      <c r="X1" s="227"/>
      <c r="Y1" s="227"/>
      <c r="Z1" s="227"/>
      <c r="AA1" s="227"/>
      <c r="AB1" s="227"/>
      <c r="AC1" s="227"/>
      <c r="AD1" s="227"/>
      <c r="AE1" s="227"/>
      <c r="AF1" s="1048" t="s">
        <v>3</v>
      </c>
      <c r="AG1" s="1048"/>
      <c r="AH1" s="1048"/>
      <c r="AI1" s="1048"/>
      <c r="AJ1" s="1048"/>
      <c r="AK1" s="1048"/>
      <c r="AL1" s="1048"/>
      <c r="AM1" s="227"/>
      <c r="AN1" s="227"/>
      <c r="AO1" s="227"/>
      <c r="AP1" s="227"/>
      <c r="AQ1" s="227"/>
      <c r="AR1" s="227"/>
      <c r="AS1" s="227"/>
      <c r="AT1" s="227"/>
      <c r="AU1" s="1048" t="s">
        <v>3</v>
      </c>
      <c r="AV1" s="1048"/>
      <c r="AW1" s="1048"/>
      <c r="AX1" s="1048"/>
      <c r="AY1" s="1048"/>
      <c r="AZ1" s="1048"/>
      <c r="BA1" s="1048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0" t="s">
        <v>124</v>
      </c>
      <c r="BN1" s="1045"/>
      <c r="BO1" s="1045"/>
      <c r="BP1" s="1045"/>
      <c r="BQ1" s="1045"/>
      <c r="BR1" s="1045"/>
      <c r="BS1" s="1045"/>
      <c r="BT1" s="1045"/>
    </row>
    <row r="2" spans="1:72" ht="4.2" customHeight="1" x14ac:dyDescent="0.2">
      <c r="A2" s="122"/>
      <c r="B2" s="1036"/>
      <c r="C2" s="1036"/>
      <c r="D2" s="1036"/>
      <c r="E2" s="1036"/>
      <c r="F2" s="1036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6"/>
      <c r="R2" s="1036"/>
      <c r="S2" s="1036"/>
      <c r="T2" s="1036"/>
      <c r="U2" s="1036"/>
      <c r="V2" s="1036"/>
      <c r="W2" s="224"/>
      <c r="X2" s="224"/>
      <c r="Y2" s="224"/>
      <c r="Z2" s="224"/>
      <c r="AA2" s="224"/>
      <c r="AB2" s="224"/>
      <c r="AC2" s="224"/>
      <c r="AD2" s="224"/>
      <c r="AE2" s="224"/>
      <c r="AF2" s="1048"/>
      <c r="AG2" s="1048"/>
      <c r="AH2" s="1048"/>
      <c r="AI2" s="1048"/>
      <c r="AJ2" s="1048"/>
      <c r="AK2" s="1048"/>
      <c r="AL2" s="1048"/>
      <c r="AM2" s="224"/>
      <c r="AN2" s="224"/>
      <c r="AO2" s="224"/>
      <c r="AP2" s="224"/>
      <c r="AQ2" s="224"/>
      <c r="AR2" s="224"/>
      <c r="AS2" s="224"/>
      <c r="AT2" s="224"/>
      <c r="AU2" s="1048"/>
      <c r="AV2" s="1048"/>
      <c r="AW2" s="1048"/>
      <c r="AX2" s="1048"/>
      <c r="AY2" s="1048"/>
      <c r="AZ2" s="1048"/>
      <c r="BA2" s="1048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0"/>
      <c r="BN2" s="1045"/>
      <c r="BO2" s="1045"/>
      <c r="BP2" s="1045"/>
      <c r="BQ2" s="1045"/>
      <c r="BR2" s="1045"/>
      <c r="BS2" s="1045"/>
      <c r="BT2" s="1045"/>
    </row>
    <row r="3" spans="1:72" ht="4.2" customHeight="1" x14ac:dyDescent="0.2">
      <c r="A3" s="122"/>
      <c r="B3" s="1047"/>
      <c r="C3" s="1047"/>
      <c r="D3" s="1047"/>
      <c r="E3" s="1047"/>
      <c r="F3" s="1047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7"/>
      <c r="R3" s="1047"/>
      <c r="S3" s="1047"/>
      <c r="T3" s="1047"/>
      <c r="U3" s="1047"/>
      <c r="V3" s="1047"/>
      <c r="W3" s="224"/>
      <c r="X3" s="224"/>
      <c r="Y3" s="224"/>
      <c r="Z3" s="224"/>
      <c r="AA3" s="224"/>
      <c r="AB3" s="224"/>
      <c r="AC3" s="224"/>
      <c r="AD3" s="224"/>
      <c r="AE3" s="224"/>
      <c r="AF3" s="1049"/>
      <c r="AG3" s="1049"/>
      <c r="AH3" s="1049"/>
      <c r="AI3" s="1049"/>
      <c r="AJ3" s="1049"/>
      <c r="AK3" s="1049"/>
      <c r="AL3" s="1049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0"/>
      <c r="BN3" s="1045"/>
      <c r="BO3" s="1045"/>
      <c r="BP3" s="1045"/>
      <c r="BQ3" s="1045"/>
      <c r="BR3" s="1045"/>
      <c r="BS3" s="1045"/>
      <c r="BT3" s="1045"/>
    </row>
    <row r="4" spans="1:72" ht="4.2" customHeight="1" x14ac:dyDescent="0.2">
      <c r="A4" s="41"/>
      <c r="B4" s="1050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2"/>
      <c r="P4" s="39"/>
      <c r="Q4" s="1050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2"/>
      <c r="AE4" s="40"/>
      <c r="AF4" s="1050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2"/>
      <c r="AT4" s="224"/>
      <c r="AU4" s="1050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2"/>
      <c r="BI4" s="40"/>
      <c r="BJ4" s="40"/>
      <c r="BK4" s="40"/>
      <c r="BL4" s="40"/>
      <c r="BM4" s="1060"/>
      <c r="BN4" s="1045"/>
      <c r="BO4" s="1045"/>
      <c r="BP4" s="1045"/>
      <c r="BQ4" s="1045"/>
      <c r="BR4" s="1045"/>
      <c r="BS4" s="1045"/>
      <c r="BT4" s="1045"/>
    </row>
    <row r="5" spans="1:72" ht="4.2" customHeight="1" x14ac:dyDescent="0.2">
      <c r="A5" s="41"/>
      <c r="B5" s="1053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39"/>
      <c r="Q5" s="1053"/>
      <c r="R5" s="1054"/>
      <c r="S5" s="1054"/>
      <c r="T5" s="1054"/>
      <c r="U5" s="1054"/>
      <c r="V5" s="1054"/>
      <c r="W5" s="1054"/>
      <c r="X5" s="1054"/>
      <c r="Y5" s="1054"/>
      <c r="Z5" s="1054"/>
      <c r="AA5" s="1054"/>
      <c r="AB5" s="1054"/>
      <c r="AC5" s="1054"/>
      <c r="AD5" s="1055"/>
      <c r="AE5" s="40"/>
      <c r="AF5" s="1053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5"/>
      <c r="AT5" s="224"/>
      <c r="AU5" s="1053"/>
      <c r="AV5" s="1054"/>
      <c r="AW5" s="1054"/>
      <c r="AX5" s="1054"/>
      <c r="AY5" s="1054"/>
      <c r="AZ5" s="1054"/>
      <c r="BA5" s="1054"/>
      <c r="BB5" s="1054"/>
      <c r="BC5" s="1054"/>
      <c r="BD5" s="1054"/>
      <c r="BE5" s="1054"/>
      <c r="BF5" s="1054"/>
      <c r="BG5" s="1054"/>
      <c r="BH5" s="1055"/>
      <c r="BI5" s="40"/>
      <c r="BJ5" s="40"/>
      <c r="BK5" s="40"/>
      <c r="BL5" s="40"/>
      <c r="BM5" s="1060"/>
      <c r="BN5" s="1045"/>
      <c r="BO5" s="1045"/>
      <c r="BP5" s="1045"/>
      <c r="BQ5" s="1045"/>
      <c r="BR5" s="1045"/>
      <c r="BS5" s="1045"/>
      <c r="BT5" s="1045"/>
    </row>
    <row r="6" spans="1:72" ht="4.2" customHeight="1" x14ac:dyDescent="0.2">
      <c r="A6" s="41"/>
      <c r="B6" s="1053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  <c r="O6" s="1055"/>
      <c r="P6" s="39"/>
      <c r="Q6" s="1053"/>
      <c r="R6" s="1054"/>
      <c r="S6" s="1054"/>
      <c r="T6" s="1054"/>
      <c r="U6" s="1054"/>
      <c r="V6" s="1054"/>
      <c r="W6" s="1054"/>
      <c r="X6" s="1054"/>
      <c r="Y6" s="1054"/>
      <c r="Z6" s="1054"/>
      <c r="AA6" s="1054"/>
      <c r="AB6" s="1054"/>
      <c r="AC6" s="1054"/>
      <c r="AD6" s="1055"/>
      <c r="AE6" s="40"/>
      <c r="AF6" s="1053"/>
      <c r="AG6" s="1054"/>
      <c r="AH6" s="1054"/>
      <c r="AI6" s="1054"/>
      <c r="AJ6" s="1054"/>
      <c r="AK6" s="1054"/>
      <c r="AL6" s="1054"/>
      <c r="AM6" s="1054"/>
      <c r="AN6" s="1054"/>
      <c r="AO6" s="1054"/>
      <c r="AP6" s="1054"/>
      <c r="AQ6" s="1054"/>
      <c r="AR6" s="1054"/>
      <c r="AS6" s="1055"/>
      <c r="AT6" s="224"/>
      <c r="AU6" s="1053"/>
      <c r="AV6" s="1054"/>
      <c r="AW6" s="1054"/>
      <c r="AX6" s="1054"/>
      <c r="AY6" s="1054"/>
      <c r="AZ6" s="1054"/>
      <c r="BA6" s="1054"/>
      <c r="BB6" s="1054"/>
      <c r="BC6" s="1054"/>
      <c r="BD6" s="1054"/>
      <c r="BE6" s="1054"/>
      <c r="BF6" s="1054"/>
      <c r="BG6" s="1054"/>
      <c r="BH6" s="1055"/>
      <c r="BI6" s="40"/>
      <c r="BJ6" s="40"/>
      <c r="BK6" s="40"/>
      <c r="BL6" s="40"/>
      <c r="BM6" s="1060"/>
      <c r="BN6" s="1045"/>
      <c r="BO6" s="1045"/>
      <c r="BP6" s="1045"/>
      <c r="BQ6" s="1045"/>
      <c r="BR6" s="1045"/>
      <c r="BS6" s="1045"/>
      <c r="BT6" s="1045"/>
    </row>
    <row r="7" spans="1:72" ht="4.2" customHeight="1" x14ac:dyDescent="0.2">
      <c r="A7" s="41"/>
      <c r="B7" s="1053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  <c r="O7" s="1055"/>
      <c r="P7" s="39"/>
      <c r="Q7" s="1053"/>
      <c r="R7" s="1054"/>
      <c r="S7" s="1054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5"/>
      <c r="AE7" s="40"/>
      <c r="AF7" s="1053"/>
      <c r="AG7" s="1054"/>
      <c r="AH7" s="1054"/>
      <c r="AI7" s="1054"/>
      <c r="AJ7" s="1054"/>
      <c r="AK7" s="1054"/>
      <c r="AL7" s="1054"/>
      <c r="AM7" s="1054"/>
      <c r="AN7" s="1054"/>
      <c r="AO7" s="1054"/>
      <c r="AP7" s="1054"/>
      <c r="AQ7" s="1054"/>
      <c r="AR7" s="1054"/>
      <c r="AS7" s="1055"/>
      <c r="AT7" s="224"/>
      <c r="AU7" s="1053"/>
      <c r="AV7" s="1054"/>
      <c r="AW7" s="1054"/>
      <c r="AX7" s="1054"/>
      <c r="AY7" s="1054"/>
      <c r="AZ7" s="1054"/>
      <c r="BA7" s="1054"/>
      <c r="BB7" s="1054"/>
      <c r="BC7" s="1054"/>
      <c r="BD7" s="1054"/>
      <c r="BE7" s="1054"/>
      <c r="BF7" s="1054"/>
      <c r="BG7" s="1054"/>
      <c r="BH7" s="1055"/>
      <c r="BI7" s="40"/>
      <c r="BJ7" s="40"/>
      <c r="BK7" s="40"/>
      <c r="BL7" s="40"/>
      <c r="BM7" s="1060"/>
      <c r="BN7" s="1045"/>
      <c r="BO7" s="1045"/>
      <c r="BP7" s="1045"/>
      <c r="BQ7" s="1045"/>
      <c r="BR7" s="1045"/>
      <c r="BS7" s="1045"/>
      <c r="BT7" s="1045"/>
    </row>
    <row r="8" spans="1:72" ht="4.2" customHeight="1" x14ac:dyDescent="0.2">
      <c r="A8" s="41"/>
      <c r="B8" s="1053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  <c r="O8" s="1055"/>
      <c r="P8" s="39"/>
      <c r="Q8" s="1053"/>
      <c r="R8" s="1054"/>
      <c r="S8" s="1054"/>
      <c r="T8" s="1054"/>
      <c r="U8" s="1054"/>
      <c r="V8" s="1054"/>
      <c r="W8" s="1054"/>
      <c r="X8" s="1054"/>
      <c r="Y8" s="1054"/>
      <c r="Z8" s="1054"/>
      <c r="AA8" s="1054"/>
      <c r="AB8" s="1054"/>
      <c r="AC8" s="1054"/>
      <c r="AD8" s="1055"/>
      <c r="AE8" s="40"/>
      <c r="AF8" s="1053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5"/>
      <c r="AT8" s="224"/>
      <c r="AU8" s="1053"/>
      <c r="AV8" s="1054"/>
      <c r="AW8" s="1054"/>
      <c r="AX8" s="1054"/>
      <c r="AY8" s="1054"/>
      <c r="AZ8" s="1054"/>
      <c r="BA8" s="1054"/>
      <c r="BB8" s="1054"/>
      <c r="BC8" s="1054"/>
      <c r="BD8" s="1054"/>
      <c r="BE8" s="1054"/>
      <c r="BF8" s="1054"/>
      <c r="BG8" s="1054"/>
      <c r="BH8" s="1055"/>
      <c r="BI8" s="40"/>
      <c r="BJ8" s="40"/>
      <c r="BK8" s="40"/>
      <c r="BL8" s="40"/>
      <c r="BM8" s="1060"/>
      <c r="BN8" s="1045"/>
      <c r="BO8" s="1045"/>
      <c r="BP8" s="1045"/>
      <c r="BQ8" s="1045"/>
      <c r="BR8" s="1045"/>
      <c r="BS8" s="1045"/>
      <c r="BT8" s="1045"/>
    </row>
    <row r="9" spans="1:72" ht="4.2" customHeight="1" x14ac:dyDescent="0.2">
      <c r="A9" s="41"/>
      <c r="B9" s="1053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  <c r="O9" s="1055"/>
      <c r="P9" s="39"/>
      <c r="Q9" s="1053"/>
      <c r="R9" s="1054"/>
      <c r="S9" s="1054"/>
      <c r="T9" s="1054"/>
      <c r="U9" s="1054"/>
      <c r="V9" s="1054"/>
      <c r="W9" s="1054"/>
      <c r="X9" s="1054"/>
      <c r="Y9" s="1054"/>
      <c r="Z9" s="1054"/>
      <c r="AA9" s="1054"/>
      <c r="AB9" s="1054"/>
      <c r="AC9" s="1054"/>
      <c r="AD9" s="1055"/>
      <c r="AE9" s="40"/>
      <c r="AF9" s="1053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5"/>
      <c r="AT9" s="224"/>
      <c r="AU9" s="1053"/>
      <c r="AV9" s="1054"/>
      <c r="AW9" s="1054"/>
      <c r="AX9" s="1054"/>
      <c r="AY9" s="1054"/>
      <c r="AZ9" s="1054"/>
      <c r="BA9" s="1054"/>
      <c r="BB9" s="1054"/>
      <c r="BC9" s="1054"/>
      <c r="BD9" s="1054"/>
      <c r="BE9" s="1054"/>
      <c r="BF9" s="1054"/>
      <c r="BG9" s="1054"/>
      <c r="BH9" s="1055"/>
      <c r="BI9" s="40"/>
      <c r="BJ9" s="40"/>
      <c r="BK9" s="40"/>
      <c r="BL9" s="40"/>
      <c r="BM9" s="1060"/>
      <c r="BN9" s="1045"/>
      <c r="BO9" s="1045"/>
      <c r="BP9" s="1045"/>
      <c r="BQ9" s="1045"/>
      <c r="BR9" s="1045"/>
      <c r="BS9" s="1045"/>
      <c r="BT9" s="1045"/>
    </row>
    <row r="10" spans="1:72" ht="4.2" customHeight="1" x14ac:dyDescent="0.2">
      <c r="A10" s="41"/>
      <c r="B10" s="1056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8"/>
      <c r="P10" s="39"/>
      <c r="Q10" s="1056"/>
      <c r="R10" s="1057"/>
      <c r="S10" s="1057"/>
      <c r="T10" s="1057"/>
      <c r="U10" s="1057"/>
      <c r="V10" s="1057"/>
      <c r="W10" s="1057"/>
      <c r="X10" s="1057"/>
      <c r="Y10" s="1057"/>
      <c r="Z10" s="1057"/>
      <c r="AA10" s="1057"/>
      <c r="AB10" s="1057"/>
      <c r="AC10" s="1057"/>
      <c r="AD10" s="1058"/>
      <c r="AE10" s="40"/>
      <c r="AF10" s="1056"/>
      <c r="AG10" s="1057"/>
      <c r="AH10" s="1057"/>
      <c r="AI10" s="1057"/>
      <c r="AJ10" s="1057"/>
      <c r="AK10" s="1057"/>
      <c r="AL10" s="1057"/>
      <c r="AM10" s="1057"/>
      <c r="AN10" s="1057"/>
      <c r="AO10" s="1057"/>
      <c r="AP10" s="1057"/>
      <c r="AQ10" s="1057"/>
      <c r="AR10" s="1057"/>
      <c r="AS10" s="1058"/>
      <c r="AT10" s="224"/>
      <c r="AU10" s="1056"/>
      <c r="AV10" s="1057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8"/>
      <c r="BI10" s="40"/>
      <c r="BJ10" s="40"/>
      <c r="BK10" s="40"/>
      <c r="BL10" s="40"/>
      <c r="BM10" s="1060"/>
      <c r="BN10" s="1045"/>
      <c r="BO10" s="1045"/>
      <c r="BP10" s="1045"/>
      <c r="BQ10" s="1045"/>
      <c r="BR10" s="1045"/>
      <c r="BS10" s="1045"/>
      <c r="BT10" s="1045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1" t="s">
        <v>30</v>
      </c>
      <c r="BN11" s="1041"/>
      <c r="BO11" s="1041"/>
      <c r="BP11" s="1041"/>
      <c r="BQ11" s="1041"/>
      <c r="BR11" s="1041"/>
      <c r="BS11" s="1041"/>
      <c r="BT11" s="1041"/>
    </row>
    <row r="12" spans="1:72" ht="4.2" customHeight="1" x14ac:dyDescent="0.2">
      <c r="A12" s="224"/>
      <c r="B12" s="1036" t="s">
        <v>33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61"/>
      <c r="BN12" s="1041"/>
      <c r="BO12" s="1041"/>
      <c r="BP12" s="1041"/>
      <c r="BQ12" s="1041"/>
      <c r="BR12" s="1041"/>
      <c r="BS12" s="1041"/>
      <c r="BT12" s="1041"/>
    </row>
    <row r="13" spans="1:72" ht="4.2" customHeight="1" x14ac:dyDescent="0.2">
      <c r="A13" s="224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61"/>
      <c r="BN13" s="1041"/>
      <c r="BO13" s="1041"/>
      <c r="BP13" s="1041"/>
      <c r="BQ13" s="1041"/>
      <c r="BR13" s="1041"/>
      <c r="BS13" s="1041"/>
      <c r="BT13" s="1041"/>
    </row>
    <row r="14" spans="1:72" ht="4.2" customHeight="1" x14ac:dyDescent="0.2">
      <c r="A14" s="231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61"/>
      <c r="BN14" s="1041"/>
      <c r="BO14" s="1041"/>
      <c r="BP14" s="1041"/>
      <c r="BQ14" s="1041"/>
      <c r="BR14" s="1041"/>
      <c r="BS14" s="1041"/>
      <c r="BT14" s="1041"/>
    </row>
    <row r="15" spans="1:72" ht="4.2" customHeight="1" x14ac:dyDescent="0.2">
      <c r="BM15" s="1061"/>
      <c r="BN15" s="1041"/>
      <c r="BO15" s="1041"/>
      <c r="BP15" s="1041"/>
      <c r="BQ15" s="1041"/>
      <c r="BR15" s="1041"/>
      <c r="BS15" s="1041"/>
      <c r="BT15" s="1041"/>
    </row>
    <row r="16" spans="1:72" ht="4.2" customHeight="1" x14ac:dyDescent="0.2">
      <c r="BM16" s="1061" t="s">
        <v>132</v>
      </c>
      <c r="BN16" s="1041"/>
      <c r="BO16" s="1041"/>
      <c r="BP16" s="1041"/>
      <c r="BQ16" s="1041"/>
      <c r="BR16" s="1041"/>
      <c r="BS16" s="1041"/>
      <c r="BT16" s="1041"/>
    </row>
    <row r="17" spans="3:72" ht="4.2" customHeight="1" x14ac:dyDescent="0.2">
      <c r="BM17" s="1061"/>
      <c r="BN17" s="1041"/>
      <c r="BO17" s="1041"/>
      <c r="BP17" s="1041"/>
      <c r="BQ17" s="1041"/>
      <c r="BR17" s="1041"/>
      <c r="BS17" s="1041"/>
      <c r="BT17" s="1041"/>
    </row>
    <row r="18" spans="3:72" ht="4.2" customHeight="1" x14ac:dyDescent="0.2">
      <c r="BM18" s="1061"/>
      <c r="BN18" s="1041"/>
      <c r="BO18" s="1041"/>
      <c r="BP18" s="1041"/>
      <c r="BQ18" s="1041"/>
      <c r="BR18" s="1041"/>
      <c r="BS18" s="1041"/>
      <c r="BT18" s="1041"/>
    </row>
    <row r="19" spans="3:72" ht="4.2" customHeight="1" x14ac:dyDescent="0.2">
      <c r="C19" s="1039" t="s">
        <v>40</v>
      </c>
      <c r="D19" s="1040"/>
      <c r="E19" s="1040"/>
      <c r="F19" s="1040"/>
      <c r="G19" s="1040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1"/>
      <c r="BN19" s="1041"/>
      <c r="BO19" s="1041"/>
      <c r="BP19" s="1041"/>
      <c r="BQ19" s="1041"/>
      <c r="BR19" s="1041"/>
      <c r="BS19" s="1041"/>
      <c r="BT19" s="1041"/>
    </row>
    <row r="20" spans="3:72" ht="4.2" customHeight="1" x14ac:dyDescent="0.2">
      <c r="C20" s="1040"/>
      <c r="D20" s="1040"/>
      <c r="E20" s="1040"/>
      <c r="F20" s="1040"/>
      <c r="G20" s="1040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1"/>
      <c r="BN20" s="1041"/>
      <c r="BO20" s="1041"/>
      <c r="BP20" s="1041"/>
      <c r="BQ20" s="1041"/>
      <c r="BR20" s="1041"/>
      <c r="BS20" s="1041"/>
      <c r="BT20" s="1041"/>
    </row>
    <row r="21" spans="3:72" ht="4.2" customHeight="1" x14ac:dyDescent="0.2">
      <c r="C21" s="231"/>
      <c r="D21" s="231"/>
      <c r="E21" s="231"/>
      <c r="F21" s="231"/>
      <c r="G21" s="231"/>
      <c r="H21" s="1028" t="e">
        <f>VLOOKUP(C22,選手リスト,3,FALSE)</f>
        <v>#N/A</v>
      </c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6" t="e">
        <f>VLOOKUP(C22,選手リスト,4,FALSE)</f>
        <v>#N/A</v>
      </c>
      <c r="T21" s="1026"/>
      <c r="U21" s="1026"/>
      <c r="V21" s="1026"/>
      <c r="W21" s="1026"/>
      <c r="X21" s="1026"/>
      <c r="Y21" s="1026"/>
      <c r="Z21" s="1026"/>
      <c r="AA21" s="1026"/>
      <c r="AB21" s="1026"/>
      <c r="AC21" s="1034" t="e">
        <f>VLOOKUP(C22,選手リスト,9,FALSE)</f>
        <v>#N/A</v>
      </c>
      <c r="AD21" s="1034"/>
      <c r="AE21" s="1034"/>
      <c r="AF21" s="1034"/>
      <c r="AG21" s="1035" t="e">
        <f>VLOOKUP(C22,選手リスト,6,FALSE)</f>
        <v>#N/A</v>
      </c>
      <c r="AH21" s="1035"/>
      <c r="AI21" s="1035"/>
      <c r="AJ21" s="1035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38" t="s">
        <v>183</v>
      </c>
      <c r="BN21" s="1038"/>
      <c r="BO21" s="1038"/>
      <c r="BP21" s="1037" t="s">
        <v>104</v>
      </c>
      <c r="BQ21" s="1037"/>
      <c r="BR21" s="1037"/>
      <c r="BS21" s="1037"/>
      <c r="BT21" s="1037"/>
    </row>
    <row r="22" spans="3:72" ht="4.2" customHeight="1" x14ac:dyDescent="0.2">
      <c r="C22" s="1032">
        <v>171</v>
      </c>
      <c r="D22" s="1032"/>
      <c r="E22" s="1032"/>
      <c r="F22" s="1032"/>
      <c r="G22" s="36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34"/>
      <c r="AD22" s="1034"/>
      <c r="AE22" s="1034"/>
      <c r="AF22" s="1034"/>
      <c r="AG22" s="1035"/>
      <c r="AH22" s="1035"/>
      <c r="AI22" s="1035"/>
      <c r="AJ22" s="1035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38"/>
      <c r="BN22" s="1038"/>
      <c r="BO22" s="1038"/>
      <c r="BP22" s="1037"/>
      <c r="BQ22" s="1037"/>
      <c r="BR22" s="1037"/>
      <c r="BS22" s="1037"/>
      <c r="BT22" s="1037"/>
    </row>
    <row r="23" spans="3:72" ht="4.2" customHeight="1" x14ac:dyDescent="0.2">
      <c r="C23" s="1032"/>
      <c r="D23" s="1032"/>
      <c r="E23" s="1032"/>
      <c r="F23" s="1032"/>
      <c r="G23" s="36"/>
      <c r="H23" s="1033" t="e">
        <f>VLOOKUP(C22,選手リスト,2,FALSE)</f>
        <v>#N/A</v>
      </c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34"/>
      <c r="AD23" s="1034"/>
      <c r="AE23" s="1034"/>
      <c r="AF23" s="1034"/>
      <c r="AG23" s="1035"/>
      <c r="AH23" s="1035"/>
      <c r="AI23" s="1035"/>
      <c r="AJ23" s="1035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38"/>
      <c r="BN23" s="1038"/>
      <c r="BO23" s="1038"/>
      <c r="BP23" s="1037"/>
      <c r="BQ23" s="1037"/>
      <c r="BR23" s="1037"/>
      <c r="BS23" s="1037"/>
      <c r="BT23" s="1037"/>
    </row>
    <row r="24" spans="3:72" ht="4.2" customHeight="1" x14ac:dyDescent="0.2">
      <c r="C24" s="1032"/>
      <c r="D24" s="1032"/>
      <c r="E24" s="1032"/>
      <c r="F24" s="1032"/>
      <c r="G24" s="36"/>
      <c r="H24" s="1033"/>
      <c r="I24" s="1033"/>
      <c r="J24" s="1033"/>
      <c r="K24" s="1033"/>
      <c r="L24" s="1033"/>
      <c r="M24" s="1033"/>
      <c r="N24" s="1033"/>
      <c r="O24" s="1033"/>
      <c r="P24" s="1033"/>
      <c r="Q24" s="1033"/>
      <c r="R24" s="1033"/>
      <c r="S24" s="1026" t="e">
        <f>VLOOKUP(C22,選手リスト,5,FALSE)</f>
        <v>#N/A</v>
      </c>
      <c r="T24" s="1026"/>
      <c r="U24" s="1026"/>
      <c r="V24" s="1026"/>
      <c r="W24" s="1026"/>
      <c r="X24" s="1026"/>
      <c r="Y24" s="1026"/>
      <c r="Z24" s="1026"/>
      <c r="AA24" s="1026"/>
      <c r="AB24" s="1026"/>
      <c r="AC24" s="1027" t="e">
        <f>VLOOKUP(C22,選手リスト,10,FALSE)</f>
        <v>#N/A</v>
      </c>
      <c r="AD24" s="1027"/>
      <c r="AE24" s="1027"/>
      <c r="AF24" s="1027"/>
      <c r="AG24" s="1035"/>
      <c r="AH24" s="1035"/>
      <c r="AI24" s="1035"/>
      <c r="AJ24" s="1035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38"/>
      <c r="BN24" s="1038"/>
      <c r="BO24" s="1038"/>
      <c r="BP24" s="1037"/>
      <c r="BQ24" s="1037"/>
      <c r="BR24" s="1037"/>
      <c r="BS24" s="1037"/>
      <c r="BT24" s="1037"/>
    </row>
    <row r="25" spans="3:72" ht="4.2" customHeight="1" x14ac:dyDescent="0.2">
      <c r="C25" s="1032"/>
      <c r="D25" s="1032"/>
      <c r="E25" s="1032"/>
      <c r="F25" s="1032"/>
      <c r="G25" s="231"/>
      <c r="H25" s="1033"/>
      <c r="I25" s="1033"/>
      <c r="J25" s="1033"/>
      <c r="K25" s="1033"/>
      <c r="L25" s="1033"/>
      <c r="M25" s="1033"/>
      <c r="N25" s="1033"/>
      <c r="O25" s="1033"/>
      <c r="P25" s="1033"/>
      <c r="Q25" s="1033"/>
      <c r="R25" s="1033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7"/>
      <c r="AD25" s="1027"/>
      <c r="AE25" s="1027"/>
      <c r="AF25" s="1027"/>
      <c r="AG25" s="1035"/>
      <c r="AH25" s="1035"/>
      <c r="AI25" s="1035"/>
      <c r="AJ25" s="1035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38"/>
      <c r="BN25" s="1038"/>
      <c r="BO25" s="1038"/>
      <c r="BP25" s="1037"/>
      <c r="BQ25" s="1037"/>
      <c r="BR25" s="1037"/>
      <c r="BS25" s="1037"/>
      <c r="BT25" s="1037"/>
    </row>
    <row r="26" spans="3:72" ht="4.2" customHeight="1" x14ac:dyDescent="0.2">
      <c r="C26" s="36"/>
      <c r="D26" s="36"/>
      <c r="E26" s="36"/>
      <c r="F26" s="36"/>
      <c r="G26" s="36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7"/>
      <c r="AD26" s="1027"/>
      <c r="AE26" s="1027"/>
      <c r="AF26" s="1027"/>
      <c r="AG26" s="1035"/>
      <c r="AH26" s="1035"/>
      <c r="AI26" s="1035"/>
      <c r="AJ26" s="1035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38"/>
      <c r="BN26" s="1038"/>
      <c r="BO26" s="1038"/>
      <c r="BP26" s="1037"/>
      <c r="BQ26" s="1037"/>
      <c r="BR26" s="1037"/>
      <c r="BS26" s="1037"/>
      <c r="BT26" s="1037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38"/>
      <c r="BN27" s="1038"/>
      <c r="BO27" s="1038"/>
      <c r="BP27" s="1037"/>
      <c r="BQ27" s="1037"/>
      <c r="BR27" s="1037"/>
      <c r="BS27" s="1037"/>
      <c r="BT27" s="1037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38"/>
      <c r="BN28" s="1038"/>
      <c r="BO28" s="1038"/>
      <c r="BP28" s="1037"/>
      <c r="BQ28" s="1037"/>
      <c r="BR28" s="1037"/>
      <c r="BS28" s="1037"/>
      <c r="BT28" s="1037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38"/>
      <c r="BN29" s="1038"/>
      <c r="BO29" s="1038"/>
      <c r="BP29" s="1037"/>
      <c r="BQ29" s="1037"/>
      <c r="BR29" s="1037"/>
      <c r="BS29" s="1037"/>
      <c r="BT29" s="1037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38"/>
      <c r="BN30" s="1038"/>
      <c r="BO30" s="1038"/>
      <c r="BP30" s="1037"/>
      <c r="BQ30" s="1037"/>
      <c r="BR30" s="1037"/>
      <c r="BS30" s="1037"/>
      <c r="BT30" s="1037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38"/>
      <c r="BN31" s="1038"/>
      <c r="BO31" s="1038"/>
      <c r="BP31" s="1037"/>
      <c r="BQ31" s="1037"/>
      <c r="BR31" s="1037"/>
      <c r="BS31" s="1037"/>
      <c r="BT31" s="1037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38"/>
      <c r="BN32" s="1038"/>
      <c r="BO32" s="1038"/>
      <c r="BP32" s="1037"/>
      <c r="BQ32" s="1037"/>
      <c r="BR32" s="1037"/>
      <c r="BS32" s="1037"/>
      <c r="BT32" s="1037"/>
    </row>
    <row r="33" spans="3:72" ht="4.2" customHeight="1" x14ac:dyDescent="0.2">
      <c r="C33" s="231"/>
      <c r="D33" s="231"/>
      <c r="E33" s="231"/>
      <c r="F33" s="231"/>
      <c r="G33" s="231"/>
      <c r="H33" s="1028" t="e">
        <f>VLOOKUP(C34,選手リスト,3,FALSE)</f>
        <v>#N/A</v>
      </c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6" t="e">
        <f>VLOOKUP(C34,選手リスト,4,FALSE)</f>
        <v>#N/A</v>
      </c>
      <c r="T33" s="1026"/>
      <c r="U33" s="1026"/>
      <c r="V33" s="1026"/>
      <c r="W33" s="1026"/>
      <c r="X33" s="1026"/>
      <c r="Y33" s="1026"/>
      <c r="Z33" s="1026"/>
      <c r="AA33" s="1026"/>
      <c r="AB33" s="1026"/>
      <c r="AC33" s="1034" t="e">
        <f>VLOOKUP(C34,選手リスト,9,FALSE)</f>
        <v>#N/A</v>
      </c>
      <c r="AD33" s="1034"/>
      <c r="AE33" s="1034"/>
      <c r="AF33" s="1034"/>
      <c r="AG33" s="1035" t="e">
        <f>VLOOKUP(C34,選手リスト,6,FALSE)</f>
        <v>#N/A</v>
      </c>
      <c r="AH33" s="1035"/>
      <c r="AI33" s="1035"/>
      <c r="AJ33" s="1035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38"/>
      <c r="BN33" s="1038"/>
      <c r="BO33" s="1038"/>
      <c r="BP33" s="1037"/>
      <c r="BQ33" s="1037"/>
      <c r="BR33" s="1037"/>
      <c r="BS33" s="1037"/>
      <c r="BT33" s="1037"/>
    </row>
    <row r="34" spans="3:72" ht="4.2" customHeight="1" x14ac:dyDescent="0.2">
      <c r="C34" s="1032">
        <v>172</v>
      </c>
      <c r="D34" s="1032"/>
      <c r="E34" s="1032"/>
      <c r="F34" s="1032"/>
      <c r="G34" s="36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6"/>
      <c r="T34" s="1026"/>
      <c r="U34" s="1026"/>
      <c r="V34" s="1026"/>
      <c r="W34" s="1026"/>
      <c r="X34" s="1026"/>
      <c r="Y34" s="1026"/>
      <c r="Z34" s="1026"/>
      <c r="AA34" s="1026"/>
      <c r="AB34" s="1026"/>
      <c r="AC34" s="1034"/>
      <c r="AD34" s="1034"/>
      <c r="AE34" s="1034"/>
      <c r="AF34" s="1034"/>
      <c r="AG34" s="1035"/>
      <c r="AH34" s="1035"/>
      <c r="AI34" s="1035"/>
      <c r="AJ34" s="1035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38"/>
      <c r="BN34" s="1038"/>
      <c r="BO34" s="1038"/>
      <c r="BP34" s="1037"/>
      <c r="BQ34" s="1037"/>
      <c r="BR34" s="1037"/>
      <c r="BS34" s="1037"/>
      <c r="BT34" s="1037"/>
    </row>
    <row r="35" spans="3:72" ht="4.2" customHeight="1" x14ac:dyDescent="0.2">
      <c r="C35" s="1032"/>
      <c r="D35" s="1032"/>
      <c r="E35" s="1032"/>
      <c r="F35" s="1032"/>
      <c r="G35" s="36"/>
      <c r="H35" s="1033" t="e">
        <f>VLOOKUP(C34,選手リスト,2,FALSE)</f>
        <v>#N/A</v>
      </c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34"/>
      <c r="AD35" s="1034"/>
      <c r="AE35" s="1034"/>
      <c r="AF35" s="1034"/>
      <c r="AG35" s="1035"/>
      <c r="AH35" s="1035"/>
      <c r="AI35" s="1035"/>
      <c r="AJ35" s="1035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38"/>
      <c r="BN35" s="1038"/>
      <c r="BO35" s="1038"/>
      <c r="BP35" s="1037"/>
      <c r="BQ35" s="1037"/>
      <c r="BR35" s="1037"/>
      <c r="BS35" s="1037"/>
      <c r="BT35" s="1037"/>
    </row>
    <row r="36" spans="3:72" ht="4.2" customHeight="1" x14ac:dyDescent="0.2">
      <c r="C36" s="1032"/>
      <c r="D36" s="1032"/>
      <c r="E36" s="1032"/>
      <c r="F36" s="1032"/>
      <c r="G36" s="36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26" t="e">
        <f>VLOOKUP(C34,選手リスト,5,FALSE)</f>
        <v>#N/A</v>
      </c>
      <c r="T36" s="1026"/>
      <c r="U36" s="1026"/>
      <c r="V36" s="1026"/>
      <c r="W36" s="1026"/>
      <c r="X36" s="1026"/>
      <c r="Y36" s="1026"/>
      <c r="Z36" s="1026"/>
      <c r="AA36" s="1026"/>
      <c r="AB36" s="1026"/>
      <c r="AC36" s="1027" t="e">
        <f>VLOOKUP(C34,選手リスト,10,FALSE)</f>
        <v>#N/A</v>
      </c>
      <c r="AD36" s="1027"/>
      <c r="AE36" s="1027"/>
      <c r="AF36" s="1027"/>
      <c r="AG36" s="1035"/>
      <c r="AH36" s="1035"/>
      <c r="AI36" s="1035"/>
      <c r="AJ36" s="1035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38"/>
      <c r="BN36" s="1038"/>
      <c r="BO36" s="1038"/>
      <c r="BP36" s="1037"/>
      <c r="BQ36" s="1037"/>
      <c r="BR36" s="1037"/>
      <c r="BS36" s="1037"/>
      <c r="BT36" s="1037"/>
    </row>
    <row r="37" spans="3:72" ht="4.2" customHeight="1" x14ac:dyDescent="0.2">
      <c r="C37" s="1032"/>
      <c r="D37" s="1032"/>
      <c r="E37" s="1032"/>
      <c r="F37" s="1032"/>
      <c r="G37" s="231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26"/>
      <c r="T37" s="1026"/>
      <c r="U37" s="1026"/>
      <c r="V37" s="1026"/>
      <c r="W37" s="1026"/>
      <c r="X37" s="1026"/>
      <c r="Y37" s="1026"/>
      <c r="Z37" s="1026"/>
      <c r="AA37" s="1026"/>
      <c r="AB37" s="1026"/>
      <c r="AC37" s="1027"/>
      <c r="AD37" s="1027"/>
      <c r="AE37" s="1027"/>
      <c r="AF37" s="1027"/>
      <c r="AG37" s="1035"/>
      <c r="AH37" s="1035"/>
      <c r="AI37" s="1035"/>
      <c r="AJ37" s="1035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38"/>
      <c r="BN37" s="1038"/>
      <c r="BO37" s="1038"/>
      <c r="BP37" s="1037"/>
      <c r="BQ37" s="1037"/>
      <c r="BR37" s="1037"/>
      <c r="BS37" s="1037"/>
      <c r="BT37" s="1037"/>
    </row>
    <row r="38" spans="3:72" ht="4.2" customHeight="1" x14ac:dyDescent="0.2">
      <c r="C38" s="36"/>
      <c r="D38" s="36"/>
      <c r="E38" s="36"/>
      <c r="F38" s="36"/>
      <c r="G38" s="36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26"/>
      <c r="T38" s="1026"/>
      <c r="U38" s="1026"/>
      <c r="V38" s="1026"/>
      <c r="W38" s="1026"/>
      <c r="X38" s="1026"/>
      <c r="Y38" s="1026"/>
      <c r="Z38" s="1026"/>
      <c r="AA38" s="1026"/>
      <c r="AB38" s="1026"/>
      <c r="AC38" s="1027"/>
      <c r="AD38" s="1027"/>
      <c r="AE38" s="1027"/>
      <c r="AF38" s="1027"/>
      <c r="AG38" s="1035"/>
      <c r="AH38" s="1035"/>
      <c r="AI38" s="1035"/>
      <c r="AJ38" s="1035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38"/>
      <c r="BN38" s="1038"/>
      <c r="BO38" s="1038"/>
      <c r="BP38" s="1037"/>
      <c r="BQ38" s="1037"/>
      <c r="BR38" s="1037"/>
      <c r="BS38" s="1037"/>
      <c r="BT38" s="1037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38"/>
      <c r="BN39" s="1038"/>
      <c r="BO39" s="1038"/>
      <c r="BP39" s="1037"/>
      <c r="BQ39" s="1037"/>
      <c r="BR39" s="1037"/>
      <c r="BS39" s="1037"/>
      <c r="BT39" s="1037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38"/>
      <c r="BN40" s="1038"/>
      <c r="BO40" s="1038"/>
      <c r="BP40" s="1037"/>
      <c r="BQ40" s="1037"/>
      <c r="BR40" s="1037"/>
      <c r="BS40" s="1037"/>
      <c r="BT40" s="1037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38"/>
      <c r="BN41" s="1038"/>
      <c r="BO41" s="1038"/>
      <c r="BP41" s="1037"/>
      <c r="BQ41" s="1037"/>
      <c r="BR41" s="1037"/>
      <c r="BS41" s="1037"/>
      <c r="BT41" s="1037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38"/>
      <c r="BN42" s="1038"/>
      <c r="BO42" s="1038"/>
      <c r="BP42" s="1037"/>
      <c r="BQ42" s="1037"/>
      <c r="BR42" s="1037"/>
      <c r="BS42" s="1037"/>
      <c r="BT42" s="1037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38"/>
      <c r="BN43" s="1038"/>
      <c r="BO43" s="1038"/>
      <c r="BP43" s="1037"/>
      <c r="BQ43" s="1037"/>
      <c r="BR43" s="1037"/>
      <c r="BS43" s="1037"/>
      <c r="BT43" s="1037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38"/>
      <c r="BN44" s="1038"/>
      <c r="BO44" s="1038"/>
      <c r="BP44" s="1037"/>
      <c r="BQ44" s="1037"/>
      <c r="BR44" s="1037"/>
      <c r="BS44" s="1037"/>
      <c r="BT44" s="1037"/>
    </row>
    <row r="45" spans="3:72" ht="4.2" customHeight="1" x14ac:dyDescent="0.2">
      <c r="C45" s="312"/>
      <c r="D45" s="312"/>
      <c r="E45" s="312"/>
      <c r="F45" s="312"/>
      <c r="G45" s="231"/>
      <c r="H45" s="1028" t="e">
        <f>VLOOKUP(C46,選手リスト,3,FALSE)</f>
        <v>#N/A</v>
      </c>
      <c r="I45" s="1028"/>
      <c r="J45" s="1028"/>
      <c r="K45" s="1028"/>
      <c r="L45" s="1028"/>
      <c r="M45" s="1028"/>
      <c r="N45" s="1028"/>
      <c r="O45" s="1028"/>
      <c r="P45" s="1028"/>
      <c r="Q45" s="1028"/>
      <c r="R45" s="1028"/>
      <c r="S45" s="1026" t="e">
        <f>VLOOKUP(C46,選手リスト,4,FALSE)</f>
        <v>#N/A</v>
      </c>
      <c r="T45" s="1026"/>
      <c r="U45" s="1026"/>
      <c r="V45" s="1026"/>
      <c r="W45" s="1026"/>
      <c r="X45" s="1026"/>
      <c r="Y45" s="1026"/>
      <c r="Z45" s="1026"/>
      <c r="AA45" s="1026"/>
      <c r="AB45" s="1026"/>
      <c r="AC45" s="1034" t="e">
        <f>VLOOKUP(C46,選手リスト,9,FALSE)</f>
        <v>#N/A</v>
      </c>
      <c r="AD45" s="1034"/>
      <c r="AE45" s="1034"/>
      <c r="AF45" s="1034"/>
      <c r="AG45" s="1035" t="e">
        <f>VLOOKUP(C46,選手リスト,6,FALSE)</f>
        <v>#N/A</v>
      </c>
      <c r="AH45" s="1035"/>
      <c r="AI45" s="1035"/>
      <c r="AJ45" s="1035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38"/>
      <c r="BN45" s="1038"/>
      <c r="BO45" s="1038"/>
      <c r="BP45" s="1037"/>
      <c r="BQ45" s="1037"/>
      <c r="BR45" s="1037"/>
      <c r="BS45" s="1037"/>
      <c r="BT45" s="1037"/>
    </row>
    <row r="46" spans="3:72" ht="4.2" customHeight="1" x14ac:dyDescent="0.2">
      <c r="C46" s="1032">
        <v>173</v>
      </c>
      <c r="D46" s="1032"/>
      <c r="E46" s="1032"/>
      <c r="F46" s="1032"/>
      <c r="G46" s="36"/>
      <c r="H46" s="1028"/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6"/>
      <c r="T46" s="1026"/>
      <c r="U46" s="1026"/>
      <c r="V46" s="1026"/>
      <c r="W46" s="1026"/>
      <c r="X46" s="1026"/>
      <c r="Y46" s="1026"/>
      <c r="Z46" s="1026"/>
      <c r="AA46" s="1026"/>
      <c r="AB46" s="1026"/>
      <c r="AC46" s="1034"/>
      <c r="AD46" s="1034"/>
      <c r="AE46" s="1034"/>
      <c r="AF46" s="1034"/>
      <c r="AG46" s="1035"/>
      <c r="AH46" s="1035"/>
      <c r="AI46" s="1035"/>
      <c r="AJ46" s="1035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38"/>
      <c r="BN46" s="1038"/>
      <c r="BO46" s="1038"/>
      <c r="BP46" s="1037"/>
      <c r="BQ46" s="1037"/>
      <c r="BR46" s="1037"/>
      <c r="BS46" s="1037"/>
      <c r="BT46" s="1037"/>
    </row>
    <row r="47" spans="3:72" ht="4.2" customHeight="1" x14ac:dyDescent="0.2">
      <c r="C47" s="1032"/>
      <c r="D47" s="1032"/>
      <c r="E47" s="1032"/>
      <c r="F47" s="1032"/>
      <c r="G47" s="36"/>
      <c r="H47" s="1033" t="e">
        <f>VLOOKUP(C46,選手リスト,2,FALSE)</f>
        <v>#N/A</v>
      </c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26"/>
      <c r="T47" s="1026"/>
      <c r="U47" s="1026"/>
      <c r="V47" s="1026"/>
      <c r="W47" s="1026"/>
      <c r="X47" s="1026"/>
      <c r="Y47" s="1026"/>
      <c r="Z47" s="1026"/>
      <c r="AA47" s="1026"/>
      <c r="AB47" s="1026"/>
      <c r="AC47" s="1034"/>
      <c r="AD47" s="1034"/>
      <c r="AE47" s="1034"/>
      <c r="AF47" s="1034"/>
      <c r="AG47" s="1035"/>
      <c r="AH47" s="1035"/>
      <c r="AI47" s="1035"/>
      <c r="AJ47" s="1035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38"/>
      <c r="BN47" s="1038"/>
      <c r="BO47" s="1038"/>
      <c r="BP47" s="1037"/>
      <c r="BQ47" s="1037"/>
      <c r="BR47" s="1037"/>
      <c r="BS47" s="1037"/>
      <c r="BT47" s="1037"/>
    </row>
    <row r="48" spans="3:72" ht="4.2" customHeight="1" x14ac:dyDescent="0.2">
      <c r="C48" s="1032"/>
      <c r="D48" s="1032"/>
      <c r="E48" s="1032"/>
      <c r="F48" s="1032"/>
      <c r="G48" s="36"/>
      <c r="H48" s="10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26" t="e">
        <f>VLOOKUP(C46,選手リスト,5,FALSE)</f>
        <v>#N/A</v>
      </c>
      <c r="T48" s="1026"/>
      <c r="U48" s="1026"/>
      <c r="V48" s="1026"/>
      <c r="W48" s="1026"/>
      <c r="X48" s="1026"/>
      <c r="Y48" s="1026"/>
      <c r="Z48" s="1026"/>
      <c r="AA48" s="1026"/>
      <c r="AB48" s="1026"/>
      <c r="AC48" s="1027" t="e">
        <f>VLOOKUP(C46,選手リスト,10,FALSE)</f>
        <v>#N/A</v>
      </c>
      <c r="AD48" s="1027"/>
      <c r="AE48" s="1027"/>
      <c r="AF48" s="1027"/>
      <c r="AG48" s="1035"/>
      <c r="AH48" s="1035"/>
      <c r="AI48" s="1035"/>
      <c r="AJ48" s="1035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38"/>
      <c r="BN48" s="1038"/>
      <c r="BO48" s="1038"/>
      <c r="BP48" s="1037"/>
      <c r="BQ48" s="1037"/>
      <c r="BR48" s="1037"/>
      <c r="BS48" s="1037"/>
      <c r="BT48" s="1037"/>
    </row>
    <row r="49" spans="3:72" ht="4.2" customHeight="1" x14ac:dyDescent="0.2">
      <c r="C49" s="1032"/>
      <c r="D49" s="1032"/>
      <c r="E49" s="1032"/>
      <c r="F49" s="1032"/>
      <c r="G49" s="231"/>
      <c r="H49" s="10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26"/>
      <c r="T49" s="1026"/>
      <c r="U49" s="1026"/>
      <c r="V49" s="1026"/>
      <c r="W49" s="1026"/>
      <c r="X49" s="1026"/>
      <c r="Y49" s="1026"/>
      <c r="Z49" s="1026"/>
      <c r="AA49" s="1026"/>
      <c r="AB49" s="1026"/>
      <c r="AC49" s="1027"/>
      <c r="AD49" s="1027"/>
      <c r="AE49" s="1027"/>
      <c r="AF49" s="1027"/>
      <c r="AG49" s="1035"/>
      <c r="AH49" s="1035"/>
      <c r="AI49" s="1035"/>
      <c r="AJ49" s="1035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38"/>
      <c r="BN49" s="1038"/>
      <c r="BO49" s="1038"/>
      <c r="BP49" s="1037"/>
      <c r="BQ49" s="1037"/>
      <c r="BR49" s="1037"/>
      <c r="BS49" s="1037"/>
      <c r="BT49" s="1037"/>
    </row>
    <row r="50" spans="3:72" ht="4.2" customHeight="1" x14ac:dyDescent="0.2">
      <c r="C50" s="36"/>
      <c r="D50" s="36"/>
      <c r="E50" s="36"/>
      <c r="F50" s="36"/>
      <c r="G50" s="36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26"/>
      <c r="T50" s="1026"/>
      <c r="U50" s="1026"/>
      <c r="V50" s="1026"/>
      <c r="W50" s="1026"/>
      <c r="X50" s="1026"/>
      <c r="Y50" s="1026"/>
      <c r="Z50" s="1026"/>
      <c r="AA50" s="1026"/>
      <c r="AB50" s="1026"/>
      <c r="AC50" s="1027"/>
      <c r="AD50" s="1027"/>
      <c r="AE50" s="1027"/>
      <c r="AF50" s="1027"/>
      <c r="AG50" s="1035"/>
      <c r="AH50" s="1035"/>
      <c r="AI50" s="1035"/>
      <c r="AJ50" s="1035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38"/>
      <c r="BN50" s="1038"/>
      <c r="BO50" s="1038"/>
      <c r="BP50" s="1037"/>
      <c r="BQ50" s="1037"/>
      <c r="BR50" s="1037"/>
      <c r="BS50" s="1037"/>
      <c r="BT50" s="1037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38"/>
      <c r="BN51" s="1038"/>
      <c r="BO51" s="1038"/>
      <c r="BP51" s="1037"/>
      <c r="BQ51" s="1037"/>
      <c r="BR51" s="1037"/>
      <c r="BS51" s="1037"/>
      <c r="BT51" s="1037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38"/>
      <c r="BN52" s="1038"/>
      <c r="BO52" s="1038"/>
      <c r="BP52" s="1037"/>
      <c r="BQ52" s="1037"/>
      <c r="BR52" s="1037"/>
      <c r="BS52" s="1037"/>
      <c r="BT52" s="1037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38"/>
      <c r="BN53" s="1038"/>
      <c r="BO53" s="1038"/>
      <c r="BP53" s="1037"/>
      <c r="BQ53" s="1037"/>
      <c r="BR53" s="1037"/>
      <c r="BS53" s="1037"/>
      <c r="BT53" s="1037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38"/>
      <c r="BN54" s="1038"/>
      <c r="BO54" s="1038"/>
      <c r="BP54" s="1037"/>
      <c r="BQ54" s="1037"/>
      <c r="BR54" s="1037"/>
      <c r="BS54" s="1037"/>
      <c r="BT54" s="1037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38"/>
      <c r="BN55" s="1038"/>
      <c r="BO55" s="1038"/>
      <c r="BP55" s="1037"/>
      <c r="BQ55" s="1037"/>
      <c r="BR55" s="1037"/>
      <c r="BS55" s="1037"/>
      <c r="BT55" s="1037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38"/>
      <c r="BN56" s="1038"/>
      <c r="BO56" s="1038"/>
      <c r="BP56" s="1037"/>
      <c r="BQ56" s="1037"/>
      <c r="BR56" s="1037"/>
      <c r="BS56" s="1037"/>
      <c r="BT56" s="1037"/>
    </row>
    <row r="57" spans="3:72" ht="4.2" customHeight="1" x14ac:dyDescent="0.2">
      <c r="C57" s="312"/>
      <c r="D57" s="312"/>
      <c r="E57" s="312"/>
      <c r="F57" s="312"/>
      <c r="G57" s="231"/>
      <c r="H57" s="1028" t="e">
        <f>VLOOKUP(C58,選手リスト,3,FALSE)</f>
        <v>#N/A</v>
      </c>
      <c r="I57" s="1028"/>
      <c r="J57" s="1028"/>
      <c r="K57" s="1028"/>
      <c r="L57" s="1028"/>
      <c r="M57" s="1028"/>
      <c r="N57" s="1028"/>
      <c r="O57" s="1028"/>
      <c r="P57" s="1028"/>
      <c r="Q57" s="1028"/>
      <c r="R57" s="1028"/>
      <c r="S57" s="1026"/>
      <c r="T57" s="1026"/>
      <c r="U57" s="1026"/>
      <c r="V57" s="1026"/>
      <c r="W57" s="1026"/>
      <c r="X57" s="1026"/>
      <c r="Y57" s="1026"/>
      <c r="Z57" s="1026"/>
      <c r="AA57" s="1026"/>
      <c r="AB57" s="1026"/>
      <c r="AC57" s="1034" t="e">
        <f>VLOOKUP(C58,選手リスト,9,FALSE)</f>
        <v>#N/A</v>
      </c>
      <c r="AD57" s="1034"/>
      <c r="AE57" s="1034"/>
      <c r="AF57" s="1034"/>
      <c r="AG57" s="1035" t="e">
        <f>VLOOKUP(C58,選手リスト,6,FALSE)</f>
        <v>#N/A</v>
      </c>
      <c r="AH57" s="1035"/>
      <c r="AI57" s="1035"/>
      <c r="AJ57" s="1035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38"/>
      <c r="BN57" s="1038"/>
      <c r="BO57" s="1038"/>
      <c r="BP57" s="1037"/>
      <c r="BQ57" s="1037"/>
      <c r="BR57" s="1037"/>
      <c r="BS57" s="1037"/>
      <c r="BT57" s="1037"/>
    </row>
    <row r="58" spans="3:72" ht="4.2" customHeight="1" x14ac:dyDescent="0.2">
      <c r="C58" s="1032">
        <v>174</v>
      </c>
      <c r="D58" s="1032"/>
      <c r="E58" s="1032"/>
      <c r="F58" s="1032"/>
      <c r="G58" s="36"/>
      <c r="H58" s="1028"/>
      <c r="I58" s="1028"/>
      <c r="J58" s="1028"/>
      <c r="K58" s="1028"/>
      <c r="L58" s="1028"/>
      <c r="M58" s="1028"/>
      <c r="N58" s="1028"/>
      <c r="O58" s="1028"/>
      <c r="P58" s="1028"/>
      <c r="Q58" s="1028"/>
      <c r="R58" s="1028"/>
      <c r="S58" s="1026"/>
      <c r="T58" s="1026"/>
      <c r="U58" s="1026"/>
      <c r="V58" s="1026"/>
      <c r="W58" s="1026"/>
      <c r="X58" s="1026"/>
      <c r="Y58" s="1026"/>
      <c r="Z58" s="1026"/>
      <c r="AA58" s="1026"/>
      <c r="AB58" s="1026"/>
      <c r="AC58" s="1034"/>
      <c r="AD58" s="1034"/>
      <c r="AE58" s="1034"/>
      <c r="AF58" s="1034"/>
      <c r="AG58" s="1035"/>
      <c r="AH58" s="1035"/>
      <c r="AI58" s="1035"/>
      <c r="AJ58" s="1035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38"/>
      <c r="BN58" s="1038"/>
      <c r="BO58" s="1038"/>
      <c r="BP58" s="1037"/>
      <c r="BQ58" s="1037"/>
      <c r="BR58" s="1037"/>
      <c r="BS58" s="1037"/>
      <c r="BT58" s="1037"/>
    </row>
    <row r="59" spans="3:72" ht="4.2" customHeight="1" x14ac:dyDescent="0.2">
      <c r="C59" s="1032"/>
      <c r="D59" s="1032"/>
      <c r="E59" s="1032"/>
      <c r="F59" s="1032"/>
      <c r="G59" s="36"/>
      <c r="H59" s="1033" t="e">
        <f>VLOOKUP(C58,選手リスト,2,FALSE)</f>
        <v>#N/A</v>
      </c>
      <c r="I59" s="1033"/>
      <c r="J59" s="1033"/>
      <c r="K59" s="1033"/>
      <c r="L59" s="1033"/>
      <c r="M59" s="1033"/>
      <c r="N59" s="1033"/>
      <c r="O59" s="1033"/>
      <c r="P59" s="1033"/>
      <c r="Q59" s="1033"/>
      <c r="R59" s="1033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34"/>
      <c r="AD59" s="1034"/>
      <c r="AE59" s="1034"/>
      <c r="AF59" s="1034"/>
      <c r="AG59" s="1035"/>
      <c r="AH59" s="1035"/>
      <c r="AI59" s="1035"/>
      <c r="AJ59" s="1035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38"/>
      <c r="BN59" s="1038"/>
      <c r="BO59" s="1038"/>
      <c r="BP59" s="1037"/>
      <c r="BQ59" s="1037"/>
      <c r="BR59" s="1037"/>
      <c r="BS59" s="1037"/>
      <c r="BT59" s="1037"/>
    </row>
    <row r="60" spans="3:72" ht="4.2" customHeight="1" x14ac:dyDescent="0.2">
      <c r="C60" s="1032"/>
      <c r="D60" s="1032"/>
      <c r="E60" s="1032"/>
      <c r="F60" s="1032"/>
      <c r="G60" s="36"/>
      <c r="H60" s="1033"/>
      <c r="I60" s="1033"/>
      <c r="J60" s="1033"/>
      <c r="K60" s="1033"/>
      <c r="L60" s="1033"/>
      <c r="M60" s="1033"/>
      <c r="N60" s="1033"/>
      <c r="O60" s="1033"/>
      <c r="P60" s="1033"/>
      <c r="Q60" s="1033"/>
      <c r="R60" s="1033"/>
      <c r="S60" s="1026" t="e">
        <f>VLOOKUP(C58,選手リスト,5,FALSE)</f>
        <v>#N/A</v>
      </c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7" t="e">
        <f>VLOOKUP(C58,選手リスト,10,FALSE)</f>
        <v>#N/A</v>
      </c>
      <c r="AD60" s="1027"/>
      <c r="AE60" s="1027"/>
      <c r="AF60" s="1027"/>
      <c r="AG60" s="1035"/>
      <c r="AH60" s="1035"/>
      <c r="AI60" s="1035"/>
      <c r="AJ60" s="1035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38"/>
      <c r="BN60" s="1038"/>
      <c r="BO60" s="1038"/>
      <c r="BP60" s="1037"/>
      <c r="BQ60" s="1037"/>
      <c r="BR60" s="1037"/>
      <c r="BS60" s="1037"/>
      <c r="BT60" s="1037"/>
    </row>
    <row r="61" spans="3:72" ht="4.2" customHeight="1" x14ac:dyDescent="0.2">
      <c r="C61" s="1032"/>
      <c r="D61" s="1032"/>
      <c r="E61" s="1032"/>
      <c r="F61" s="1032"/>
      <c r="G61" s="231"/>
      <c r="H61" s="1033"/>
      <c r="I61" s="1033"/>
      <c r="J61" s="1033"/>
      <c r="K61" s="1033"/>
      <c r="L61" s="1033"/>
      <c r="M61" s="1033"/>
      <c r="N61" s="1033"/>
      <c r="O61" s="1033"/>
      <c r="P61" s="1033"/>
      <c r="Q61" s="1033"/>
      <c r="R61" s="1033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27"/>
      <c r="AD61" s="1027"/>
      <c r="AE61" s="1027"/>
      <c r="AF61" s="1027"/>
      <c r="AG61" s="1035"/>
      <c r="AH61" s="1035"/>
      <c r="AI61" s="1035"/>
      <c r="AJ61" s="1035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38"/>
      <c r="BN61" s="1038"/>
      <c r="BO61" s="1038"/>
      <c r="BP61" s="1037"/>
      <c r="BQ61" s="1037"/>
      <c r="BR61" s="1037"/>
      <c r="BS61" s="1037"/>
      <c r="BT61" s="1037"/>
    </row>
    <row r="62" spans="3:72" ht="4.2" customHeight="1" x14ac:dyDescent="0.2">
      <c r="C62" s="36"/>
      <c r="D62" s="36"/>
      <c r="E62" s="36"/>
      <c r="F62" s="36"/>
      <c r="G62" s="36"/>
      <c r="H62" s="1033"/>
      <c r="I62" s="1033"/>
      <c r="J62" s="1033"/>
      <c r="K62" s="1033"/>
      <c r="L62" s="1033"/>
      <c r="M62" s="1033"/>
      <c r="N62" s="1033"/>
      <c r="O62" s="1033"/>
      <c r="P62" s="1033"/>
      <c r="Q62" s="1033"/>
      <c r="R62" s="1033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7"/>
      <c r="AD62" s="1027"/>
      <c r="AE62" s="1027"/>
      <c r="AF62" s="1027"/>
      <c r="AG62" s="1035"/>
      <c r="AH62" s="1035"/>
      <c r="AI62" s="1035"/>
      <c r="AJ62" s="1035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38"/>
      <c r="BN62" s="1038"/>
      <c r="BO62" s="1038"/>
      <c r="BP62" s="1037"/>
      <c r="BQ62" s="1037"/>
      <c r="BR62" s="1037"/>
      <c r="BS62" s="1037"/>
      <c r="BT62" s="1037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38"/>
      <c r="BN63" s="1038"/>
      <c r="BO63" s="1038"/>
      <c r="BP63" s="1037"/>
      <c r="BQ63" s="1037"/>
      <c r="BR63" s="1037"/>
      <c r="BS63" s="1037"/>
      <c r="BT63" s="1037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38"/>
      <c r="BN64" s="1038"/>
      <c r="BO64" s="1038"/>
      <c r="BP64" s="1037"/>
      <c r="BQ64" s="1037"/>
      <c r="BR64" s="1037"/>
      <c r="BS64" s="1037"/>
      <c r="BT64" s="1037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38"/>
      <c r="BN65" s="1038"/>
      <c r="BO65" s="1038"/>
      <c r="BP65" s="1037"/>
      <c r="BQ65" s="1037"/>
      <c r="BR65" s="1037"/>
      <c r="BS65" s="1037"/>
      <c r="BT65" s="1037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38"/>
      <c r="BN66" s="1038"/>
      <c r="BO66" s="1038"/>
      <c r="BP66" s="1037"/>
      <c r="BQ66" s="1037"/>
      <c r="BR66" s="1037"/>
      <c r="BS66" s="1037"/>
      <c r="BT66" s="1037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38"/>
      <c r="BN67" s="1038"/>
      <c r="BO67" s="1038"/>
      <c r="BP67" s="1037"/>
      <c r="BQ67" s="1037"/>
      <c r="BR67" s="1037"/>
      <c r="BS67" s="1037"/>
      <c r="BT67" s="1037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38"/>
      <c r="BN68" s="1038"/>
      <c r="BO68" s="1038"/>
      <c r="BP68" s="1037"/>
      <c r="BQ68" s="1037"/>
      <c r="BR68" s="1037"/>
      <c r="BS68" s="1037"/>
      <c r="BT68" s="1037"/>
    </row>
    <row r="69" spans="3:72" ht="4.2" customHeight="1" x14ac:dyDescent="0.2">
      <c r="C69" s="312"/>
      <c r="D69" s="312"/>
      <c r="E69" s="312"/>
      <c r="F69" s="312"/>
      <c r="G69" s="231"/>
      <c r="H69" s="1028" t="e">
        <f>VLOOKUP(C70,選手リスト,3,FALSE)</f>
        <v>#N/A</v>
      </c>
      <c r="I69" s="1028"/>
      <c r="J69" s="1028"/>
      <c r="K69" s="1028"/>
      <c r="L69" s="1028"/>
      <c r="M69" s="1028"/>
      <c r="N69" s="1028"/>
      <c r="O69" s="1028"/>
      <c r="P69" s="1028"/>
      <c r="Q69" s="1028"/>
      <c r="R69" s="1028"/>
      <c r="S69" s="1026" t="e">
        <f>VLOOKUP(C70,選手リスト,4,FALSE)</f>
        <v>#N/A</v>
      </c>
      <c r="T69" s="1026"/>
      <c r="U69" s="1026"/>
      <c r="V69" s="1026"/>
      <c r="W69" s="1026"/>
      <c r="X69" s="1026"/>
      <c r="Y69" s="1026"/>
      <c r="Z69" s="1026"/>
      <c r="AA69" s="1026"/>
      <c r="AB69" s="1026"/>
      <c r="AC69" s="1034" t="e">
        <f>VLOOKUP(C70,選手リスト,9,FALSE)</f>
        <v>#N/A</v>
      </c>
      <c r="AD69" s="1034"/>
      <c r="AE69" s="1034"/>
      <c r="AF69" s="1034"/>
      <c r="AG69" s="1035" t="e">
        <f>VLOOKUP(C70,選手リスト,6,FALSE)</f>
        <v>#N/A</v>
      </c>
      <c r="AH69" s="1035"/>
      <c r="AI69" s="1035"/>
      <c r="AJ69" s="1035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38"/>
      <c r="BN69" s="1038"/>
      <c r="BO69" s="1038"/>
      <c r="BP69" s="1037"/>
      <c r="BQ69" s="1037"/>
      <c r="BR69" s="1037"/>
      <c r="BS69" s="1037"/>
      <c r="BT69" s="1037"/>
    </row>
    <row r="70" spans="3:72" ht="4.2" customHeight="1" x14ac:dyDescent="0.2">
      <c r="C70" s="1032">
        <v>175</v>
      </c>
      <c r="D70" s="1032"/>
      <c r="E70" s="1032"/>
      <c r="F70" s="1032"/>
      <c r="G70" s="36"/>
      <c r="H70" s="1028"/>
      <c r="I70" s="1028"/>
      <c r="J70" s="1028"/>
      <c r="K70" s="1028"/>
      <c r="L70" s="1028"/>
      <c r="M70" s="1028"/>
      <c r="N70" s="1028"/>
      <c r="O70" s="1028"/>
      <c r="P70" s="1028"/>
      <c r="Q70" s="1028"/>
      <c r="R70" s="1028"/>
      <c r="S70" s="1026"/>
      <c r="T70" s="1026"/>
      <c r="U70" s="1026"/>
      <c r="V70" s="1026"/>
      <c r="W70" s="1026"/>
      <c r="X70" s="1026"/>
      <c r="Y70" s="1026"/>
      <c r="Z70" s="1026"/>
      <c r="AA70" s="1026"/>
      <c r="AB70" s="1026"/>
      <c r="AC70" s="1034"/>
      <c r="AD70" s="1034"/>
      <c r="AE70" s="1034"/>
      <c r="AF70" s="1034"/>
      <c r="AG70" s="1035"/>
      <c r="AH70" s="1035"/>
      <c r="AI70" s="1035"/>
      <c r="AJ70" s="1035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38"/>
      <c r="BN70" s="1038"/>
      <c r="BO70" s="1038"/>
      <c r="BP70" s="1037"/>
      <c r="BQ70" s="1037"/>
      <c r="BR70" s="1037"/>
      <c r="BS70" s="1037"/>
      <c r="BT70" s="1037"/>
    </row>
    <row r="71" spans="3:72" ht="4.2" customHeight="1" x14ac:dyDescent="0.2">
      <c r="C71" s="1032"/>
      <c r="D71" s="1032"/>
      <c r="E71" s="1032"/>
      <c r="F71" s="1032"/>
      <c r="G71" s="36"/>
      <c r="H71" s="1033" t="e">
        <f>VLOOKUP(C70,選手リスト,2,FALSE)</f>
        <v>#N/A</v>
      </c>
      <c r="I71" s="1033"/>
      <c r="J71" s="1033"/>
      <c r="K71" s="1033"/>
      <c r="L71" s="1033"/>
      <c r="M71" s="1033"/>
      <c r="N71" s="1033"/>
      <c r="O71" s="1033"/>
      <c r="P71" s="1033"/>
      <c r="Q71" s="1033"/>
      <c r="R71" s="1033"/>
      <c r="S71" s="1026"/>
      <c r="T71" s="1026"/>
      <c r="U71" s="1026"/>
      <c r="V71" s="1026"/>
      <c r="W71" s="1026"/>
      <c r="X71" s="1026"/>
      <c r="Y71" s="1026"/>
      <c r="Z71" s="1026"/>
      <c r="AA71" s="1026"/>
      <c r="AB71" s="1026"/>
      <c r="AC71" s="1034"/>
      <c r="AD71" s="1034"/>
      <c r="AE71" s="1034"/>
      <c r="AF71" s="1034"/>
      <c r="AG71" s="1035"/>
      <c r="AH71" s="1035"/>
      <c r="AI71" s="1035"/>
      <c r="AJ71" s="1035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38"/>
      <c r="BN71" s="1038"/>
      <c r="BO71" s="1038"/>
      <c r="BP71" s="1037"/>
      <c r="BQ71" s="1037"/>
      <c r="BR71" s="1037"/>
      <c r="BS71" s="1037"/>
      <c r="BT71" s="1037"/>
    </row>
    <row r="72" spans="3:72" ht="4.2" customHeight="1" x14ac:dyDescent="0.2">
      <c r="C72" s="1032"/>
      <c r="D72" s="1032"/>
      <c r="E72" s="1032"/>
      <c r="F72" s="1032"/>
      <c r="G72" s="36"/>
      <c r="H72" s="1033"/>
      <c r="I72" s="1033"/>
      <c r="J72" s="1033"/>
      <c r="K72" s="1033"/>
      <c r="L72" s="1033"/>
      <c r="M72" s="1033"/>
      <c r="N72" s="1033"/>
      <c r="O72" s="1033"/>
      <c r="P72" s="1033"/>
      <c r="Q72" s="1033"/>
      <c r="R72" s="1033"/>
      <c r="S72" s="1026" t="e">
        <f>VLOOKUP(C70,選手リスト,5,FALSE)</f>
        <v>#N/A</v>
      </c>
      <c r="T72" s="1026"/>
      <c r="U72" s="1026"/>
      <c r="V72" s="1026"/>
      <c r="W72" s="1026"/>
      <c r="X72" s="1026"/>
      <c r="Y72" s="1026"/>
      <c r="Z72" s="1026"/>
      <c r="AA72" s="1026"/>
      <c r="AB72" s="1026"/>
      <c r="AC72" s="1027" t="e">
        <f>VLOOKUP(C70,選手リスト,10,FALSE)</f>
        <v>#N/A</v>
      </c>
      <c r="AD72" s="1027"/>
      <c r="AE72" s="1027"/>
      <c r="AF72" s="1027"/>
      <c r="AG72" s="1035"/>
      <c r="AH72" s="1035"/>
      <c r="AI72" s="1035"/>
      <c r="AJ72" s="1035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38"/>
      <c r="BN72" s="1038"/>
      <c r="BO72" s="1038"/>
      <c r="BP72" s="1037"/>
      <c r="BQ72" s="1037"/>
      <c r="BR72" s="1037"/>
      <c r="BS72" s="1037"/>
      <c r="BT72" s="1037"/>
    </row>
    <row r="73" spans="3:72" ht="4.2" customHeight="1" x14ac:dyDescent="0.2">
      <c r="C73" s="1032"/>
      <c r="D73" s="1032"/>
      <c r="E73" s="1032"/>
      <c r="F73" s="1032"/>
      <c r="G73" s="231"/>
      <c r="H73" s="1033"/>
      <c r="I73" s="1033"/>
      <c r="J73" s="1033"/>
      <c r="K73" s="1033"/>
      <c r="L73" s="1033"/>
      <c r="M73" s="1033"/>
      <c r="N73" s="1033"/>
      <c r="O73" s="1033"/>
      <c r="P73" s="1033"/>
      <c r="Q73" s="1033"/>
      <c r="R73" s="1033"/>
      <c r="S73" s="1026"/>
      <c r="T73" s="1026"/>
      <c r="U73" s="1026"/>
      <c r="V73" s="1026"/>
      <c r="W73" s="1026"/>
      <c r="X73" s="1026"/>
      <c r="Y73" s="1026"/>
      <c r="Z73" s="1026"/>
      <c r="AA73" s="1026"/>
      <c r="AB73" s="1026"/>
      <c r="AC73" s="1027"/>
      <c r="AD73" s="1027"/>
      <c r="AE73" s="1027"/>
      <c r="AF73" s="1027"/>
      <c r="AG73" s="1035"/>
      <c r="AH73" s="1035"/>
      <c r="AI73" s="1035"/>
      <c r="AJ73" s="1035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38"/>
      <c r="BN73" s="1038"/>
      <c r="BO73" s="1038"/>
      <c r="BP73" s="1037"/>
      <c r="BQ73" s="1037"/>
      <c r="BR73" s="1037"/>
      <c r="BS73" s="1037"/>
      <c r="BT73" s="1037"/>
    </row>
    <row r="74" spans="3:72" ht="4.2" customHeight="1" x14ac:dyDescent="0.2">
      <c r="C74" s="36"/>
      <c r="D74" s="36"/>
      <c r="E74" s="36"/>
      <c r="F74" s="36"/>
      <c r="G74" s="36"/>
      <c r="H74" s="1033"/>
      <c r="I74" s="1033"/>
      <c r="J74" s="1033"/>
      <c r="K74" s="1033"/>
      <c r="L74" s="1033"/>
      <c r="M74" s="1033"/>
      <c r="N74" s="1033"/>
      <c r="O74" s="1033"/>
      <c r="P74" s="1033"/>
      <c r="Q74" s="1033"/>
      <c r="R74" s="1033"/>
      <c r="S74" s="1026"/>
      <c r="T74" s="1026"/>
      <c r="U74" s="1026"/>
      <c r="V74" s="1026"/>
      <c r="W74" s="1026"/>
      <c r="X74" s="1026"/>
      <c r="Y74" s="1026"/>
      <c r="Z74" s="1026"/>
      <c r="AA74" s="1026"/>
      <c r="AB74" s="1026"/>
      <c r="AC74" s="1027"/>
      <c r="AD74" s="1027"/>
      <c r="AE74" s="1027"/>
      <c r="AF74" s="1027"/>
      <c r="AG74" s="1035"/>
      <c r="AH74" s="1035"/>
      <c r="AI74" s="1035"/>
      <c r="AJ74" s="1035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38"/>
      <c r="BN74" s="1038"/>
      <c r="BO74" s="1038"/>
      <c r="BP74" s="1037"/>
      <c r="BQ74" s="1037"/>
      <c r="BR74" s="1037"/>
      <c r="BS74" s="1037"/>
      <c r="BT74" s="1037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38"/>
      <c r="BN75" s="1038"/>
      <c r="BO75" s="1038"/>
      <c r="BP75" s="1037"/>
      <c r="BQ75" s="1037"/>
      <c r="BR75" s="1037"/>
      <c r="BS75" s="1037"/>
      <c r="BT75" s="1037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38"/>
      <c r="BN76" s="1038"/>
      <c r="BO76" s="1038"/>
      <c r="BP76" s="1037"/>
      <c r="BQ76" s="1037"/>
      <c r="BR76" s="1037"/>
      <c r="BS76" s="1037"/>
      <c r="BT76" s="1037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38"/>
      <c r="BN77" s="1038"/>
      <c r="BO77" s="1038"/>
      <c r="BP77" s="1037"/>
      <c r="BQ77" s="1037"/>
      <c r="BR77" s="1037"/>
      <c r="BS77" s="1037"/>
      <c r="BT77" s="1037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38"/>
      <c r="BN78" s="1038"/>
      <c r="BO78" s="1038"/>
      <c r="BP78" s="1037"/>
      <c r="BQ78" s="1037"/>
      <c r="BR78" s="1037"/>
      <c r="BS78" s="1037"/>
      <c r="BT78" s="1037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38"/>
      <c r="BN79" s="1038"/>
      <c r="BO79" s="1038"/>
      <c r="BP79" s="1037"/>
      <c r="BQ79" s="1037"/>
      <c r="BR79" s="1037"/>
      <c r="BS79" s="1037"/>
      <c r="BT79" s="1037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38"/>
      <c r="BN80" s="1038"/>
      <c r="BO80" s="1038"/>
      <c r="BP80" s="1037"/>
      <c r="BQ80" s="1037"/>
      <c r="BR80" s="1037"/>
      <c r="BS80" s="1037"/>
      <c r="BT80" s="1037"/>
    </row>
    <row r="81" spans="3:72" ht="4.2" customHeight="1" x14ac:dyDescent="0.2">
      <c r="C81" s="312"/>
      <c r="D81" s="312"/>
      <c r="E81" s="312"/>
      <c r="F81" s="312"/>
      <c r="G81" s="231"/>
      <c r="H81" s="1028" t="e">
        <f>VLOOKUP(C82,選手リスト,3,FALSE)</f>
        <v>#N/A</v>
      </c>
      <c r="I81" s="1028"/>
      <c r="J81" s="1028"/>
      <c r="K81" s="1028"/>
      <c r="L81" s="1028"/>
      <c r="M81" s="1028"/>
      <c r="N81" s="1028"/>
      <c r="O81" s="1028"/>
      <c r="P81" s="1028"/>
      <c r="Q81" s="1028"/>
      <c r="R81" s="1028"/>
      <c r="S81" s="1026" t="e">
        <f>VLOOKUP(C82,選手リスト,4,FALSE)</f>
        <v>#N/A</v>
      </c>
      <c r="T81" s="1026"/>
      <c r="U81" s="1026"/>
      <c r="V81" s="1026"/>
      <c r="W81" s="1026"/>
      <c r="X81" s="1026"/>
      <c r="Y81" s="1026"/>
      <c r="Z81" s="1026"/>
      <c r="AA81" s="1026"/>
      <c r="AB81" s="1026"/>
      <c r="AC81" s="1034" t="e">
        <f>VLOOKUP(C82,選手リスト,9,FALSE)</f>
        <v>#N/A</v>
      </c>
      <c r="AD81" s="1034"/>
      <c r="AE81" s="1034"/>
      <c r="AF81" s="1034"/>
      <c r="AG81" s="1035" t="e">
        <f>VLOOKUP(C82,選手リスト,6,FALSE)</f>
        <v>#N/A</v>
      </c>
      <c r="AH81" s="1035"/>
      <c r="AI81" s="1035"/>
      <c r="AJ81" s="1035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38"/>
      <c r="BN81" s="1038"/>
      <c r="BO81" s="1038"/>
      <c r="BP81" s="1037"/>
      <c r="BQ81" s="1037"/>
      <c r="BR81" s="1037"/>
      <c r="BS81" s="1037"/>
      <c r="BT81" s="1037"/>
    </row>
    <row r="82" spans="3:72" ht="4.2" customHeight="1" x14ac:dyDescent="0.2">
      <c r="C82" s="1032">
        <v>176</v>
      </c>
      <c r="D82" s="1032"/>
      <c r="E82" s="1032"/>
      <c r="F82" s="1032"/>
      <c r="G82" s="36"/>
      <c r="H82" s="1028"/>
      <c r="I82" s="1028"/>
      <c r="J82" s="1028"/>
      <c r="K82" s="1028"/>
      <c r="L82" s="1028"/>
      <c r="M82" s="1028"/>
      <c r="N82" s="1028"/>
      <c r="O82" s="1028"/>
      <c r="P82" s="1028"/>
      <c r="Q82" s="1028"/>
      <c r="R82" s="1028"/>
      <c r="S82" s="1026"/>
      <c r="T82" s="1026"/>
      <c r="U82" s="1026"/>
      <c r="V82" s="1026"/>
      <c r="W82" s="1026"/>
      <c r="X82" s="1026"/>
      <c r="Y82" s="1026"/>
      <c r="Z82" s="1026"/>
      <c r="AA82" s="1026"/>
      <c r="AB82" s="1026"/>
      <c r="AC82" s="1034"/>
      <c r="AD82" s="1034"/>
      <c r="AE82" s="1034"/>
      <c r="AF82" s="1034"/>
      <c r="AG82" s="1035"/>
      <c r="AH82" s="1035"/>
      <c r="AI82" s="1035"/>
      <c r="AJ82" s="1035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38"/>
      <c r="BN82" s="1038"/>
      <c r="BO82" s="1038"/>
      <c r="BP82" s="1037"/>
      <c r="BQ82" s="1037"/>
      <c r="BR82" s="1037"/>
      <c r="BS82" s="1037"/>
      <c r="BT82" s="1037"/>
    </row>
    <row r="83" spans="3:72" ht="4.2" customHeight="1" x14ac:dyDescent="0.2">
      <c r="C83" s="1032"/>
      <c r="D83" s="1032"/>
      <c r="E83" s="1032"/>
      <c r="F83" s="1032"/>
      <c r="G83" s="36"/>
      <c r="H83" s="1033" t="e">
        <f>VLOOKUP(C82,選手リスト,2,FALSE)</f>
        <v>#N/A</v>
      </c>
      <c r="I83" s="1033"/>
      <c r="J83" s="1033"/>
      <c r="K83" s="1033"/>
      <c r="L83" s="1033"/>
      <c r="M83" s="1033"/>
      <c r="N83" s="1033"/>
      <c r="O83" s="1033"/>
      <c r="P83" s="1033"/>
      <c r="Q83" s="1033"/>
      <c r="R83" s="1033"/>
      <c r="S83" s="1026"/>
      <c r="T83" s="1026"/>
      <c r="U83" s="1026"/>
      <c r="V83" s="1026"/>
      <c r="W83" s="1026"/>
      <c r="X83" s="1026"/>
      <c r="Y83" s="1026"/>
      <c r="Z83" s="1026"/>
      <c r="AA83" s="1026"/>
      <c r="AB83" s="1026"/>
      <c r="AC83" s="1034"/>
      <c r="AD83" s="1034"/>
      <c r="AE83" s="1034"/>
      <c r="AF83" s="1034"/>
      <c r="AG83" s="1035"/>
      <c r="AH83" s="1035"/>
      <c r="AI83" s="1035"/>
      <c r="AJ83" s="1035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38"/>
      <c r="BN83" s="1038"/>
      <c r="BO83" s="1038"/>
      <c r="BP83" s="1037"/>
      <c r="BQ83" s="1037"/>
      <c r="BR83" s="1037"/>
      <c r="BS83" s="1037"/>
      <c r="BT83" s="1037"/>
    </row>
    <row r="84" spans="3:72" ht="4.2" customHeight="1" x14ac:dyDescent="0.2">
      <c r="C84" s="1032"/>
      <c r="D84" s="1032"/>
      <c r="E84" s="1032"/>
      <c r="F84" s="1032"/>
      <c r="G84" s="36"/>
      <c r="H84" s="1033"/>
      <c r="I84" s="1033"/>
      <c r="J84" s="1033"/>
      <c r="K84" s="1033"/>
      <c r="L84" s="1033"/>
      <c r="M84" s="1033"/>
      <c r="N84" s="1033"/>
      <c r="O84" s="1033"/>
      <c r="P84" s="1033"/>
      <c r="Q84" s="1033"/>
      <c r="R84" s="1033"/>
      <c r="S84" s="1026" t="e">
        <f>VLOOKUP(C82,選手リスト,5,FALSE)</f>
        <v>#N/A</v>
      </c>
      <c r="T84" s="1026"/>
      <c r="U84" s="1026"/>
      <c r="V84" s="1026"/>
      <c r="W84" s="1026"/>
      <c r="X84" s="1026"/>
      <c r="Y84" s="1026"/>
      <c r="Z84" s="1026"/>
      <c r="AA84" s="1026"/>
      <c r="AB84" s="1026"/>
      <c r="AC84" s="1027" t="e">
        <f>VLOOKUP(C82,選手リスト,10,FALSE)</f>
        <v>#N/A</v>
      </c>
      <c r="AD84" s="1027"/>
      <c r="AE84" s="1027"/>
      <c r="AF84" s="1027"/>
      <c r="AG84" s="1035"/>
      <c r="AH84" s="1035"/>
      <c r="AI84" s="1035"/>
      <c r="AJ84" s="1035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38"/>
      <c r="BN84" s="1038"/>
      <c r="BO84" s="1038"/>
      <c r="BP84" s="1037"/>
      <c r="BQ84" s="1037"/>
      <c r="BR84" s="1037"/>
      <c r="BS84" s="1037"/>
      <c r="BT84" s="1037"/>
    </row>
    <row r="85" spans="3:72" ht="4.2" customHeight="1" x14ac:dyDescent="0.2">
      <c r="C85" s="1032"/>
      <c r="D85" s="1032"/>
      <c r="E85" s="1032"/>
      <c r="F85" s="1032"/>
      <c r="G85" s="231"/>
      <c r="H85" s="1033"/>
      <c r="I85" s="1033"/>
      <c r="J85" s="1033"/>
      <c r="K85" s="1033"/>
      <c r="L85" s="1033"/>
      <c r="M85" s="1033"/>
      <c r="N85" s="1033"/>
      <c r="O85" s="1033"/>
      <c r="P85" s="1033"/>
      <c r="Q85" s="1033"/>
      <c r="R85" s="1033"/>
      <c r="S85" s="1026"/>
      <c r="T85" s="1026"/>
      <c r="U85" s="1026"/>
      <c r="V85" s="1026"/>
      <c r="W85" s="1026"/>
      <c r="X85" s="1026"/>
      <c r="Y85" s="1026"/>
      <c r="Z85" s="1026"/>
      <c r="AA85" s="1026"/>
      <c r="AB85" s="1026"/>
      <c r="AC85" s="1027"/>
      <c r="AD85" s="1027"/>
      <c r="AE85" s="1027"/>
      <c r="AF85" s="1027"/>
      <c r="AG85" s="1035"/>
      <c r="AH85" s="1035"/>
      <c r="AI85" s="1035"/>
      <c r="AJ85" s="1035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38"/>
      <c r="BN85" s="1038"/>
      <c r="BO85" s="1038"/>
      <c r="BP85" s="1037"/>
      <c r="BQ85" s="1037"/>
      <c r="BR85" s="1037"/>
      <c r="BS85" s="1037"/>
      <c r="BT85" s="1037"/>
    </row>
    <row r="86" spans="3:72" ht="4.2" customHeight="1" x14ac:dyDescent="0.2">
      <c r="C86" s="36"/>
      <c r="D86" s="36"/>
      <c r="E86" s="36"/>
      <c r="F86" s="36"/>
      <c r="G86" s="36"/>
      <c r="H86" s="1033"/>
      <c r="I86" s="1033"/>
      <c r="J86" s="1033"/>
      <c r="K86" s="1033"/>
      <c r="L86" s="1033"/>
      <c r="M86" s="1033"/>
      <c r="N86" s="1033"/>
      <c r="O86" s="1033"/>
      <c r="P86" s="1033"/>
      <c r="Q86" s="1033"/>
      <c r="R86" s="1033"/>
      <c r="S86" s="1026"/>
      <c r="T86" s="1026"/>
      <c r="U86" s="1026"/>
      <c r="V86" s="1026"/>
      <c r="W86" s="1026"/>
      <c r="X86" s="1026"/>
      <c r="Y86" s="1026"/>
      <c r="Z86" s="1026"/>
      <c r="AA86" s="1026"/>
      <c r="AB86" s="1026"/>
      <c r="AC86" s="1027"/>
      <c r="AD86" s="1027"/>
      <c r="AE86" s="1027"/>
      <c r="AF86" s="1027"/>
      <c r="AG86" s="1035"/>
      <c r="AH86" s="1035"/>
      <c r="AI86" s="1035"/>
      <c r="AJ86" s="1035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38"/>
      <c r="BN86" s="1038"/>
      <c r="BO86" s="1038"/>
      <c r="BP86" s="1037"/>
      <c r="BQ86" s="1037"/>
      <c r="BR86" s="1037"/>
      <c r="BS86" s="1037"/>
      <c r="BT86" s="1037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38"/>
      <c r="BN87" s="1038"/>
      <c r="BO87" s="1038"/>
      <c r="BP87" s="1037"/>
      <c r="BQ87" s="1037"/>
      <c r="BR87" s="1037"/>
      <c r="BS87" s="1037"/>
      <c r="BT87" s="1037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38"/>
      <c r="BN88" s="1038"/>
      <c r="BO88" s="1038"/>
      <c r="BP88" s="1037"/>
      <c r="BQ88" s="1037"/>
      <c r="BR88" s="1037"/>
      <c r="BS88" s="1037"/>
      <c r="BT88" s="1037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38"/>
      <c r="BN89" s="1038"/>
      <c r="BO89" s="1038"/>
      <c r="BP89" s="1037"/>
      <c r="BQ89" s="1037"/>
      <c r="BR89" s="1037"/>
      <c r="BS89" s="1037"/>
      <c r="BT89" s="1037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38"/>
      <c r="BN90" s="1038"/>
      <c r="BO90" s="1038"/>
      <c r="BP90" s="1037"/>
      <c r="BQ90" s="1037"/>
      <c r="BR90" s="1037"/>
      <c r="BS90" s="1037"/>
      <c r="BT90" s="1037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38"/>
      <c r="BN91" s="1038"/>
      <c r="BO91" s="1038"/>
      <c r="BP91" s="1037"/>
      <c r="BQ91" s="1037"/>
      <c r="BR91" s="1037"/>
      <c r="BS91" s="1037"/>
      <c r="BT91" s="1037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3" t="s">
        <v>125</v>
      </c>
      <c r="BA92" s="1063"/>
      <c r="BB92" s="1063"/>
      <c r="BC92" s="1063"/>
      <c r="BD92" s="1064"/>
      <c r="BE92" s="720"/>
      <c r="BF92" s="720"/>
      <c r="BG92" s="720"/>
      <c r="BH92" s="125"/>
      <c r="BI92" s="125"/>
      <c r="BJ92" s="125"/>
      <c r="BM92" s="1038"/>
      <c r="BN92" s="1038"/>
      <c r="BO92" s="1038"/>
      <c r="BP92" s="1037"/>
      <c r="BQ92" s="1037"/>
      <c r="BR92" s="1037"/>
      <c r="BS92" s="1037"/>
      <c r="BT92" s="1037"/>
    </row>
    <row r="93" spans="3:72" ht="4.2" customHeight="1" x14ac:dyDescent="0.2">
      <c r="C93" s="312"/>
      <c r="D93" s="312"/>
      <c r="E93" s="312"/>
      <c r="F93" s="312"/>
      <c r="G93" s="231"/>
      <c r="H93" s="1028" t="e">
        <f>VLOOKUP(C94,選手リスト,3,FALSE)</f>
        <v>#N/A</v>
      </c>
      <c r="I93" s="1028"/>
      <c r="J93" s="1028"/>
      <c r="K93" s="1028"/>
      <c r="L93" s="1028"/>
      <c r="M93" s="1028"/>
      <c r="N93" s="1028"/>
      <c r="O93" s="1028"/>
      <c r="P93" s="1028"/>
      <c r="Q93" s="1028"/>
      <c r="R93" s="1028"/>
      <c r="S93" s="1026"/>
      <c r="T93" s="1026"/>
      <c r="U93" s="1026"/>
      <c r="V93" s="1026"/>
      <c r="W93" s="1026"/>
      <c r="X93" s="1026"/>
      <c r="Y93" s="1026"/>
      <c r="Z93" s="1026"/>
      <c r="AA93" s="1026"/>
      <c r="AB93" s="1026"/>
      <c r="AC93" s="1034" t="e">
        <f>VLOOKUP(C94,選手リスト,9,FALSE)</f>
        <v>#N/A</v>
      </c>
      <c r="AD93" s="1034"/>
      <c r="AE93" s="1034"/>
      <c r="AF93" s="1034"/>
      <c r="AG93" s="1035" t="e">
        <f>VLOOKUP(C94,選手リスト,6,FALSE)</f>
        <v>#N/A</v>
      </c>
      <c r="AH93" s="1035"/>
      <c r="AI93" s="1035"/>
      <c r="AJ93" s="1035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3"/>
      <c r="BA93" s="1063"/>
      <c r="BB93" s="1063"/>
      <c r="BC93" s="1063"/>
      <c r="BD93" s="1064"/>
      <c r="BE93" s="720"/>
      <c r="BF93" s="720"/>
      <c r="BG93" s="720"/>
      <c r="BK93" s="125"/>
      <c r="BL93" s="125"/>
      <c r="BM93" s="1038"/>
      <c r="BN93" s="1038"/>
      <c r="BO93" s="1038"/>
      <c r="BP93" s="1037"/>
      <c r="BQ93" s="1037"/>
      <c r="BR93" s="1037"/>
      <c r="BS93" s="1037"/>
      <c r="BT93" s="1037"/>
    </row>
    <row r="94" spans="3:72" ht="4.2" customHeight="1" x14ac:dyDescent="0.2">
      <c r="C94" s="1032">
        <v>177</v>
      </c>
      <c r="D94" s="1032"/>
      <c r="E94" s="1032"/>
      <c r="F94" s="1032"/>
      <c r="G94" s="36"/>
      <c r="H94" s="1028"/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6"/>
      <c r="T94" s="1026"/>
      <c r="U94" s="1026"/>
      <c r="V94" s="1026"/>
      <c r="W94" s="1026"/>
      <c r="X94" s="1026"/>
      <c r="Y94" s="1026"/>
      <c r="Z94" s="1026"/>
      <c r="AA94" s="1026"/>
      <c r="AB94" s="1026"/>
      <c r="AC94" s="1034"/>
      <c r="AD94" s="1034"/>
      <c r="AE94" s="1034"/>
      <c r="AF94" s="1034"/>
      <c r="AG94" s="1035"/>
      <c r="AH94" s="1035"/>
      <c r="AI94" s="1035"/>
      <c r="AJ94" s="1035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3"/>
      <c r="BA94" s="1063"/>
      <c r="BB94" s="1063"/>
      <c r="BC94" s="1063"/>
      <c r="BD94" s="1064"/>
      <c r="BE94" s="720"/>
      <c r="BF94" s="720"/>
      <c r="BG94" s="720"/>
      <c r="BK94" s="125"/>
      <c r="BL94" s="125"/>
      <c r="BM94" s="1038"/>
      <c r="BN94" s="1038"/>
      <c r="BO94" s="1038"/>
      <c r="BP94" s="1037"/>
      <c r="BQ94" s="1037"/>
      <c r="BR94" s="1037"/>
      <c r="BS94" s="1037"/>
      <c r="BT94" s="1037"/>
    </row>
    <row r="95" spans="3:72" ht="4.2" customHeight="1" x14ac:dyDescent="0.2">
      <c r="C95" s="1032"/>
      <c r="D95" s="1032"/>
      <c r="E95" s="1032"/>
      <c r="F95" s="1032"/>
      <c r="G95" s="36"/>
      <c r="H95" s="1033" t="e">
        <f>VLOOKUP(C94,選手リスト,2,FALSE)</f>
        <v>#N/A</v>
      </c>
      <c r="I95" s="1033"/>
      <c r="J95" s="1033"/>
      <c r="K95" s="1033"/>
      <c r="L95" s="1033"/>
      <c r="M95" s="1033"/>
      <c r="N95" s="1033"/>
      <c r="O95" s="1033"/>
      <c r="P95" s="1033"/>
      <c r="Q95" s="1033"/>
      <c r="R95" s="1033"/>
      <c r="S95" s="1026"/>
      <c r="T95" s="1026"/>
      <c r="U95" s="1026"/>
      <c r="V95" s="1026"/>
      <c r="W95" s="1026"/>
      <c r="X95" s="1026"/>
      <c r="Y95" s="1026"/>
      <c r="Z95" s="1026"/>
      <c r="AA95" s="1026"/>
      <c r="AB95" s="1026"/>
      <c r="AC95" s="1034"/>
      <c r="AD95" s="1034"/>
      <c r="AE95" s="1034"/>
      <c r="AF95" s="1034"/>
      <c r="AG95" s="1035"/>
      <c r="AH95" s="1035"/>
      <c r="AI95" s="1035"/>
      <c r="AJ95" s="1035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38"/>
      <c r="BN95" s="1038"/>
      <c r="BO95" s="1038"/>
      <c r="BP95" s="1037"/>
      <c r="BQ95" s="1037"/>
      <c r="BR95" s="1037"/>
      <c r="BS95" s="1037"/>
      <c r="BT95" s="1037"/>
    </row>
    <row r="96" spans="3:72" ht="4.2" customHeight="1" x14ac:dyDescent="0.2">
      <c r="C96" s="1032"/>
      <c r="D96" s="1032"/>
      <c r="E96" s="1032"/>
      <c r="F96" s="1032"/>
      <c r="G96" s="36"/>
      <c r="H96" s="1033"/>
      <c r="I96" s="1033"/>
      <c r="J96" s="1033"/>
      <c r="K96" s="1033"/>
      <c r="L96" s="1033"/>
      <c r="M96" s="1033"/>
      <c r="N96" s="1033"/>
      <c r="O96" s="1033"/>
      <c r="P96" s="1033"/>
      <c r="Q96" s="1033"/>
      <c r="R96" s="1033"/>
      <c r="S96" s="1026" t="e">
        <f>VLOOKUP(C94,選手リスト,5,FALSE)</f>
        <v>#N/A</v>
      </c>
      <c r="T96" s="1026"/>
      <c r="U96" s="1026"/>
      <c r="V96" s="1026"/>
      <c r="W96" s="1026"/>
      <c r="X96" s="1026"/>
      <c r="Y96" s="1026"/>
      <c r="Z96" s="1026"/>
      <c r="AA96" s="1026"/>
      <c r="AB96" s="1026"/>
      <c r="AC96" s="1027" t="e">
        <f>VLOOKUP(C94,選手リスト,10,FALSE)</f>
        <v>#N/A</v>
      </c>
      <c r="AD96" s="1027"/>
      <c r="AE96" s="1027"/>
      <c r="AF96" s="1027"/>
      <c r="AG96" s="1035"/>
      <c r="AH96" s="1035"/>
      <c r="AI96" s="1035"/>
      <c r="AJ96" s="1035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38"/>
      <c r="BN96" s="1038"/>
      <c r="BO96" s="1038"/>
      <c r="BP96" s="1037"/>
      <c r="BQ96" s="1037"/>
      <c r="BR96" s="1037"/>
      <c r="BS96" s="1037"/>
      <c r="BT96" s="1037"/>
    </row>
    <row r="97" spans="3:72" ht="4.2" customHeight="1" x14ac:dyDescent="0.2">
      <c r="C97" s="1032"/>
      <c r="D97" s="1032"/>
      <c r="E97" s="1032"/>
      <c r="F97" s="1032"/>
      <c r="G97" s="231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26"/>
      <c r="T97" s="1026"/>
      <c r="U97" s="1026"/>
      <c r="V97" s="1026"/>
      <c r="W97" s="1026"/>
      <c r="X97" s="1026"/>
      <c r="Y97" s="1026"/>
      <c r="Z97" s="1026"/>
      <c r="AA97" s="1026"/>
      <c r="AB97" s="1026"/>
      <c r="AC97" s="1027"/>
      <c r="AD97" s="1027"/>
      <c r="AE97" s="1027"/>
      <c r="AF97" s="1027"/>
      <c r="AG97" s="1035"/>
      <c r="AH97" s="1035"/>
      <c r="AI97" s="1035"/>
      <c r="AJ97" s="1035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38"/>
      <c r="BN97" s="1038"/>
      <c r="BO97" s="1038"/>
      <c r="BP97" s="1037"/>
      <c r="BQ97" s="1037"/>
      <c r="BR97" s="1037"/>
      <c r="BS97" s="1037"/>
      <c r="BT97" s="1037"/>
    </row>
    <row r="98" spans="3:72" ht="4.2" customHeight="1" x14ac:dyDescent="0.2">
      <c r="C98" s="36"/>
      <c r="D98" s="36"/>
      <c r="E98" s="36"/>
      <c r="F98" s="36"/>
      <c r="G98" s="36"/>
      <c r="H98" s="1033"/>
      <c r="I98" s="1033"/>
      <c r="J98" s="1033"/>
      <c r="K98" s="1033"/>
      <c r="L98" s="1033"/>
      <c r="M98" s="1033"/>
      <c r="N98" s="1033"/>
      <c r="O98" s="1033"/>
      <c r="P98" s="1033"/>
      <c r="Q98" s="1033"/>
      <c r="R98" s="1033"/>
      <c r="S98" s="1026"/>
      <c r="T98" s="1026"/>
      <c r="U98" s="1026"/>
      <c r="V98" s="1026"/>
      <c r="W98" s="1026"/>
      <c r="X98" s="1026"/>
      <c r="Y98" s="1026"/>
      <c r="Z98" s="1026"/>
      <c r="AA98" s="1026"/>
      <c r="AB98" s="1026"/>
      <c r="AC98" s="1027"/>
      <c r="AD98" s="1027"/>
      <c r="AE98" s="1027"/>
      <c r="AF98" s="1027"/>
      <c r="AG98" s="1035"/>
      <c r="AH98" s="1035"/>
      <c r="AI98" s="1035"/>
      <c r="AJ98" s="1035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38"/>
      <c r="BN98" s="1038"/>
      <c r="BO98" s="1038"/>
      <c r="BP98" s="1037"/>
      <c r="BQ98" s="1037"/>
      <c r="BR98" s="1037"/>
      <c r="BS98" s="1037"/>
      <c r="BT98" s="1037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38"/>
      <c r="BN99" s="1038"/>
      <c r="BO99" s="1038"/>
      <c r="BP99" s="1037"/>
      <c r="BQ99" s="1037"/>
      <c r="BR99" s="1037"/>
      <c r="BS99" s="1037"/>
      <c r="BT99" s="1037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38"/>
      <c r="BN100" s="1038"/>
      <c r="BO100" s="1038"/>
      <c r="BP100" s="1037"/>
      <c r="BQ100" s="1037"/>
      <c r="BR100" s="1037"/>
      <c r="BS100" s="1037"/>
      <c r="BT100" s="1037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38"/>
      <c r="BN101" s="1038"/>
      <c r="BO101" s="1038"/>
      <c r="BP101" s="1037"/>
      <c r="BQ101" s="1037"/>
      <c r="BR101" s="1037"/>
      <c r="BS101" s="1037"/>
      <c r="BT101" s="1037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38"/>
      <c r="BN102" s="1038"/>
      <c r="BO102" s="1038"/>
      <c r="BP102" s="1037"/>
      <c r="BQ102" s="1037"/>
      <c r="BR102" s="1037"/>
      <c r="BS102" s="1037"/>
      <c r="BT102" s="1037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38"/>
      <c r="BN103" s="1038"/>
      <c r="BO103" s="1038"/>
      <c r="BP103" s="1037"/>
      <c r="BQ103" s="1037"/>
      <c r="BR103" s="1037"/>
      <c r="BS103" s="1037"/>
      <c r="BT103" s="1037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38"/>
      <c r="BN104" s="1038"/>
      <c r="BO104" s="1038"/>
      <c r="BP104" s="1037"/>
      <c r="BQ104" s="1037"/>
      <c r="BR104" s="1037"/>
      <c r="BS104" s="1037"/>
      <c r="BT104" s="1037"/>
    </row>
    <row r="105" spans="3:72" ht="4.2" customHeight="1" x14ac:dyDescent="0.2">
      <c r="C105" s="312"/>
      <c r="D105" s="312"/>
      <c r="E105" s="312"/>
      <c r="F105" s="312"/>
      <c r="G105" s="231"/>
      <c r="H105" s="1028" t="e">
        <f>VLOOKUP(C106,選手リスト,3,FALSE)</f>
        <v>#N/A</v>
      </c>
      <c r="I105" s="1028"/>
      <c r="J105" s="1028"/>
      <c r="K105" s="1028"/>
      <c r="L105" s="1028"/>
      <c r="M105" s="1028"/>
      <c r="N105" s="1028"/>
      <c r="O105" s="1028"/>
      <c r="P105" s="1028"/>
      <c r="Q105" s="1028"/>
      <c r="R105" s="1028"/>
      <c r="S105" s="1026" t="e">
        <f>VLOOKUP(C106,選手リスト,4,FALSE)</f>
        <v>#N/A</v>
      </c>
      <c r="T105" s="1026"/>
      <c r="U105" s="1026"/>
      <c r="V105" s="1026"/>
      <c r="W105" s="1026"/>
      <c r="X105" s="1026"/>
      <c r="Y105" s="1026"/>
      <c r="Z105" s="1026"/>
      <c r="AA105" s="1026"/>
      <c r="AB105" s="1026"/>
      <c r="AC105" s="1034" t="e">
        <f>VLOOKUP(C106,選手リスト,9,FALSE)</f>
        <v>#N/A</v>
      </c>
      <c r="AD105" s="1034"/>
      <c r="AE105" s="1034"/>
      <c r="AF105" s="1034"/>
      <c r="AG105" s="1035" t="e">
        <f>VLOOKUP(C106,選手リスト,6,FALSE)</f>
        <v>#N/A</v>
      </c>
      <c r="AH105" s="1035"/>
      <c r="AI105" s="1035"/>
      <c r="AJ105" s="1035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38"/>
      <c r="BN105" s="1038"/>
      <c r="BO105" s="1038"/>
      <c r="BP105" s="1037"/>
      <c r="BQ105" s="1037"/>
      <c r="BR105" s="1037"/>
      <c r="BS105" s="1037"/>
      <c r="BT105" s="1037"/>
    </row>
    <row r="106" spans="3:72" ht="4.2" customHeight="1" x14ac:dyDescent="0.2">
      <c r="C106" s="1032">
        <v>178</v>
      </c>
      <c r="D106" s="1032"/>
      <c r="E106" s="1032"/>
      <c r="F106" s="1032"/>
      <c r="G106" s="36"/>
      <c r="H106" s="1028"/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6"/>
      <c r="T106" s="1026"/>
      <c r="U106" s="1026"/>
      <c r="V106" s="1026"/>
      <c r="W106" s="1026"/>
      <c r="X106" s="1026"/>
      <c r="Y106" s="1026"/>
      <c r="Z106" s="1026"/>
      <c r="AA106" s="1026"/>
      <c r="AB106" s="1026"/>
      <c r="AC106" s="1034"/>
      <c r="AD106" s="1034"/>
      <c r="AE106" s="1034"/>
      <c r="AF106" s="1034"/>
      <c r="AG106" s="1035"/>
      <c r="AH106" s="1035"/>
      <c r="AI106" s="1035"/>
      <c r="AJ106" s="1035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38"/>
      <c r="BN106" s="1038"/>
      <c r="BO106" s="1038"/>
      <c r="BP106" s="1037"/>
      <c r="BQ106" s="1037"/>
      <c r="BR106" s="1037"/>
      <c r="BS106" s="1037"/>
      <c r="BT106" s="1037"/>
    </row>
    <row r="107" spans="3:72" ht="4.2" customHeight="1" x14ac:dyDescent="0.2">
      <c r="C107" s="1032"/>
      <c r="D107" s="1032"/>
      <c r="E107" s="1032"/>
      <c r="F107" s="1032"/>
      <c r="G107" s="36"/>
      <c r="H107" s="1033" t="e">
        <f>VLOOKUP(C106,選手リスト,2,FALSE)</f>
        <v>#N/A</v>
      </c>
      <c r="I107" s="1033"/>
      <c r="J107" s="1033"/>
      <c r="K107" s="1033"/>
      <c r="L107" s="1033"/>
      <c r="M107" s="1033"/>
      <c r="N107" s="1033"/>
      <c r="O107" s="1033"/>
      <c r="P107" s="1033"/>
      <c r="Q107" s="1033"/>
      <c r="R107" s="1033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34"/>
      <c r="AD107" s="1034"/>
      <c r="AE107" s="1034"/>
      <c r="AF107" s="1034"/>
      <c r="AG107" s="1035"/>
      <c r="AH107" s="1035"/>
      <c r="AI107" s="1035"/>
      <c r="AJ107" s="1035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38"/>
      <c r="BN107" s="1038"/>
      <c r="BO107" s="1038"/>
      <c r="BP107" s="1037"/>
      <c r="BQ107" s="1037"/>
      <c r="BR107" s="1037"/>
      <c r="BS107" s="1037"/>
      <c r="BT107" s="1037"/>
    </row>
    <row r="108" spans="3:72" ht="4.2" customHeight="1" x14ac:dyDescent="0.2">
      <c r="C108" s="1032"/>
      <c r="D108" s="1032"/>
      <c r="E108" s="1032"/>
      <c r="F108" s="1032"/>
      <c r="G108" s="36"/>
      <c r="H108" s="1033"/>
      <c r="I108" s="1033"/>
      <c r="J108" s="1033"/>
      <c r="K108" s="1033"/>
      <c r="L108" s="1033"/>
      <c r="M108" s="1033"/>
      <c r="N108" s="1033"/>
      <c r="O108" s="1033"/>
      <c r="P108" s="1033"/>
      <c r="Q108" s="1033"/>
      <c r="R108" s="1033"/>
      <c r="S108" s="1026" t="e">
        <f>VLOOKUP(C106,選手リスト,5,FALSE)</f>
        <v>#N/A</v>
      </c>
      <c r="T108" s="1026"/>
      <c r="U108" s="1026"/>
      <c r="V108" s="1026"/>
      <c r="W108" s="1026"/>
      <c r="X108" s="1026"/>
      <c r="Y108" s="1026"/>
      <c r="Z108" s="1026"/>
      <c r="AA108" s="1026"/>
      <c r="AB108" s="1026"/>
      <c r="AC108" s="1027" t="e">
        <f>VLOOKUP(C106,選手リスト,10,FALSE)</f>
        <v>#N/A</v>
      </c>
      <c r="AD108" s="1027"/>
      <c r="AE108" s="1027"/>
      <c r="AF108" s="1027"/>
      <c r="AG108" s="1035"/>
      <c r="AH108" s="1035"/>
      <c r="AI108" s="1035"/>
      <c r="AJ108" s="1035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38"/>
      <c r="BN108" s="1038"/>
      <c r="BO108" s="1038"/>
      <c r="BP108" s="1037"/>
      <c r="BQ108" s="1037"/>
      <c r="BR108" s="1037"/>
      <c r="BS108" s="1037"/>
      <c r="BT108" s="1037"/>
    </row>
    <row r="109" spans="3:72" ht="4.2" customHeight="1" x14ac:dyDescent="0.2">
      <c r="C109" s="1032"/>
      <c r="D109" s="1032"/>
      <c r="E109" s="1032"/>
      <c r="F109" s="1032"/>
      <c r="G109" s="231"/>
      <c r="H109" s="1033"/>
      <c r="I109" s="1033"/>
      <c r="J109" s="1033"/>
      <c r="K109" s="1033"/>
      <c r="L109" s="1033"/>
      <c r="M109" s="1033"/>
      <c r="N109" s="1033"/>
      <c r="O109" s="1033"/>
      <c r="P109" s="1033"/>
      <c r="Q109" s="1033"/>
      <c r="R109" s="1033"/>
      <c r="S109" s="1026"/>
      <c r="T109" s="1026"/>
      <c r="U109" s="1026"/>
      <c r="V109" s="1026"/>
      <c r="W109" s="1026"/>
      <c r="X109" s="1026"/>
      <c r="Y109" s="1026"/>
      <c r="Z109" s="1026"/>
      <c r="AA109" s="1026"/>
      <c r="AB109" s="1026"/>
      <c r="AC109" s="1027"/>
      <c r="AD109" s="1027"/>
      <c r="AE109" s="1027"/>
      <c r="AF109" s="1027"/>
      <c r="AG109" s="1035"/>
      <c r="AH109" s="1035"/>
      <c r="AI109" s="1035"/>
      <c r="AJ109" s="1035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38"/>
      <c r="BN109" s="1038"/>
      <c r="BO109" s="1038"/>
      <c r="BP109" s="1037"/>
      <c r="BQ109" s="1037"/>
      <c r="BR109" s="1037"/>
      <c r="BS109" s="1037"/>
      <c r="BT109" s="1037"/>
    </row>
    <row r="110" spans="3:72" ht="4.2" customHeight="1" x14ac:dyDescent="0.2">
      <c r="C110" s="36"/>
      <c r="D110" s="36"/>
      <c r="E110" s="36"/>
      <c r="F110" s="36"/>
      <c r="G110" s="36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26"/>
      <c r="T110" s="1026"/>
      <c r="U110" s="1026"/>
      <c r="V110" s="1026"/>
      <c r="W110" s="1026"/>
      <c r="X110" s="1026"/>
      <c r="Y110" s="1026"/>
      <c r="Z110" s="1026"/>
      <c r="AA110" s="1026"/>
      <c r="AB110" s="1026"/>
      <c r="AC110" s="1027"/>
      <c r="AD110" s="1027"/>
      <c r="AE110" s="1027"/>
      <c r="AF110" s="1027"/>
      <c r="AG110" s="1035"/>
      <c r="AH110" s="1035"/>
      <c r="AI110" s="1035"/>
      <c r="AJ110" s="1035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38"/>
      <c r="BN110" s="1038"/>
      <c r="BO110" s="1038"/>
      <c r="BP110" s="1037"/>
      <c r="BQ110" s="1037"/>
      <c r="BR110" s="1037"/>
      <c r="BS110" s="1037"/>
      <c r="BT110" s="1037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38"/>
      <c r="BN111" s="1038"/>
      <c r="BO111" s="1038"/>
      <c r="BP111" s="1037"/>
      <c r="BQ111" s="1037"/>
      <c r="BR111" s="1037"/>
      <c r="BS111" s="1037"/>
      <c r="BT111" s="1037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38"/>
      <c r="BN112" s="1038"/>
      <c r="BO112" s="1038"/>
      <c r="BP112" s="1037"/>
      <c r="BQ112" s="1037"/>
      <c r="BR112" s="1037"/>
      <c r="BS112" s="1037"/>
      <c r="BT112" s="1037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38"/>
      <c r="BN113" s="1038"/>
      <c r="BO113" s="1038"/>
      <c r="BP113" s="1037"/>
      <c r="BQ113" s="1037"/>
      <c r="BR113" s="1037"/>
      <c r="BS113" s="1037"/>
      <c r="BT113" s="1037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38"/>
      <c r="BN114" s="1038"/>
      <c r="BO114" s="1038"/>
      <c r="BP114" s="1037"/>
      <c r="BQ114" s="1037"/>
      <c r="BR114" s="1037"/>
      <c r="BS114" s="1037"/>
      <c r="BT114" s="1037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38"/>
      <c r="BN115" s="1038"/>
      <c r="BO115" s="1038"/>
      <c r="BP115" s="1037"/>
      <c r="BQ115" s="1037"/>
      <c r="BR115" s="1037"/>
      <c r="BS115" s="1037"/>
      <c r="BT115" s="1037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38"/>
      <c r="BN116" s="1038"/>
      <c r="BO116" s="1038"/>
      <c r="BP116" s="1037"/>
      <c r="BQ116" s="1037"/>
      <c r="BR116" s="1037"/>
      <c r="BS116" s="1037"/>
      <c r="BT116" s="1037"/>
    </row>
    <row r="117" spans="3:72" ht="4.2" customHeight="1" x14ac:dyDescent="0.2">
      <c r="C117" s="312"/>
      <c r="D117" s="312"/>
      <c r="E117" s="312"/>
      <c r="F117" s="312"/>
      <c r="G117" s="231"/>
      <c r="H117" s="1028" t="e">
        <f>VLOOKUP(C118,選手リスト,3,FALSE)</f>
        <v>#N/A</v>
      </c>
      <c r="I117" s="1028"/>
      <c r="J117" s="1028"/>
      <c r="K117" s="1028"/>
      <c r="L117" s="1028"/>
      <c r="M117" s="1028"/>
      <c r="N117" s="1028"/>
      <c r="O117" s="1028"/>
      <c r="P117" s="1028"/>
      <c r="Q117" s="1028"/>
      <c r="R117" s="1028"/>
      <c r="S117" s="1026" t="e">
        <f>VLOOKUP(C118,選手リスト,4,FALSE)</f>
        <v>#N/A</v>
      </c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34" t="e">
        <f>VLOOKUP(C118,選手リスト,9,FALSE)</f>
        <v>#N/A</v>
      </c>
      <c r="AD117" s="1034"/>
      <c r="AE117" s="1034"/>
      <c r="AF117" s="1034"/>
      <c r="AG117" s="1035" t="e">
        <f>VLOOKUP(C118,選手リスト,6,FALSE)</f>
        <v>#N/A</v>
      </c>
      <c r="AH117" s="1035"/>
      <c r="AI117" s="1035"/>
      <c r="AJ117" s="1035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38"/>
      <c r="BN117" s="1038"/>
      <c r="BO117" s="1038"/>
      <c r="BP117" s="1037"/>
      <c r="BQ117" s="1037"/>
      <c r="BR117" s="1037"/>
      <c r="BS117" s="1037"/>
      <c r="BT117" s="1037"/>
    </row>
    <row r="118" spans="3:72" ht="4.2" customHeight="1" x14ac:dyDescent="0.2">
      <c r="C118" s="1032">
        <v>179</v>
      </c>
      <c r="D118" s="1032"/>
      <c r="E118" s="1032"/>
      <c r="F118" s="1032"/>
      <c r="G118" s="36"/>
      <c r="H118" s="1028"/>
      <c r="I118" s="1028"/>
      <c r="J118" s="1028"/>
      <c r="K118" s="1028"/>
      <c r="L118" s="1028"/>
      <c r="M118" s="1028"/>
      <c r="N118" s="1028"/>
      <c r="O118" s="1028"/>
      <c r="P118" s="1028"/>
      <c r="Q118" s="1028"/>
      <c r="R118" s="1028"/>
      <c r="S118" s="1026"/>
      <c r="T118" s="1026"/>
      <c r="U118" s="1026"/>
      <c r="V118" s="1026"/>
      <c r="W118" s="1026"/>
      <c r="X118" s="1026"/>
      <c r="Y118" s="1026"/>
      <c r="Z118" s="1026"/>
      <c r="AA118" s="1026"/>
      <c r="AB118" s="1026"/>
      <c r="AC118" s="1034"/>
      <c r="AD118" s="1034"/>
      <c r="AE118" s="1034"/>
      <c r="AF118" s="1034"/>
      <c r="AG118" s="1035"/>
      <c r="AH118" s="1035"/>
      <c r="AI118" s="1035"/>
      <c r="AJ118" s="1035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38"/>
      <c r="BN118" s="1038"/>
      <c r="BO118" s="1038"/>
      <c r="BP118" s="1037"/>
      <c r="BQ118" s="1037"/>
      <c r="BR118" s="1037"/>
      <c r="BS118" s="1037"/>
      <c r="BT118" s="1037"/>
    </row>
    <row r="119" spans="3:72" ht="4.2" customHeight="1" x14ac:dyDescent="0.2">
      <c r="C119" s="1032"/>
      <c r="D119" s="1032"/>
      <c r="E119" s="1032"/>
      <c r="F119" s="1032"/>
      <c r="G119" s="36"/>
      <c r="H119" s="1033" t="e">
        <f>VLOOKUP(C118,選手リスト,2,FALSE)</f>
        <v>#N/A</v>
      </c>
      <c r="I119" s="1033"/>
      <c r="J119" s="1033"/>
      <c r="K119" s="1033"/>
      <c r="L119" s="1033"/>
      <c r="M119" s="1033"/>
      <c r="N119" s="1033"/>
      <c r="O119" s="1033"/>
      <c r="P119" s="1033"/>
      <c r="Q119" s="1033"/>
      <c r="R119" s="1033"/>
      <c r="S119" s="1026"/>
      <c r="T119" s="1026"/>
      <c r="U119" s="1026"/>
      <c r="V119" s="1026"/>
      <c r="W119" s="1026"/>
      <c r="X119" s="1026"/>
      <c r="Y119" s="1026"/>
      <c r="Z119" s="1026"/>
      <c r="AA119" s="1026"/>
      <c r="AB119" s="1026"/>
      <c r="AC119" s="1034"/>
      <c r="AD119" s="1034"/>
      <c r="AE119" s="1034"/>
      <c r="AF119" s="1034"/>
      <c r="AG119" s="1035"/>
      <c r="AH119" s="1035"/>
      <c r="AI119" s="1035"/>
      <c r="AJ119" s="1035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38"/>
      <c r="BN119" s="1038"/>
      <c r="BO119" s="1038"/>
      <c r="BP119" s="1037"/>
      <c r="BQ119" s="1037"/>
      <c r="BR119" s="1037"/>
      <c r="BS119" s="1037"/>
      <c r="BT119" s="1037"/>
    </row>
    <row r="120" spans="3:72" ht="4.2" customHeight="1" x14ac:dyDescent="0.2">
      <c r="C120" s="1032"/>
      <c r="D120" s="1032"/>
      <c r="E120" s="1032"/>
      <c r="F120" s="1032"/>
      <c r="G120" s="36"/>
      <c r="H120" s="1033"/>
      <c r="I120" s="1033"/>
      <c r="J120" s="1033"/>
      <c r="K120" s="1033"/>
      <c r="L120" s="1033"/>
      <c r="M120" s="1033"/>
      <c r="N120" s="1033"/>
      <c r="O120" s="1033"/>
      <c r="P120" s="1033"/>
      <c r="Q120" s="1033"/>
      <c r="R120" s="1033"/>
      <c r="S120" s="1026" t="e">
        <f>VLOOKUP(C118,選手リスト,5,FALSE)</f>
        <v>#N/A</v>
      </c>
      <c r="T120" s="1026"/>
      <c r="U120" s="1026"/>
      <c r="V120" s="1026"/>
      <c r="W120" s="1026"/>
      <c r="X120" s="1026"/>
      <c r="Y120" s="1026"/>
      <c r="Z120" s="1026"/>
      <c r="AA120" s="1026"/>
      <c r="AB120" s="1026"/>
      <c r="AC120" s="1027" t="e">
        <f>VLOOKUP(C118,選手リスト,10,FALSE)</f>
        <v>#N/A</v>
      </c>
      <c r="AD120" s="1027"/>
      <c r="AE120" s="1027"/>
      <c r="AF120" s="1027"/>
      <c r="AG120" s="1035"/>
      <c r="AH120" s="1035"/>
      <c r="AI120" s="1035"/>
      <c r="AJ120" s="1035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38"/>
      <c r="BN120" s="1038"/>
      <c r="BO120" s="1038"/>
      <c r="BP120" s="1037"/>
      <c r="BQ120" s="1037"/>
      <c r="BR120" s="1037"/>
      <c r="BS120" s="1037"/>
      <c r="BT120" s="1037"/>
    </row>
    <row r="121" spans="3:72" ht="4.2" customHeight="1" x14ac:dyDescent="0.2">
      <c r="C121" s="1032"/>
      <c r="D121" s="1032"/>
      <c r="E121" s="1032"/>
      <c r="F121" s="1032"/>
      <c r="G121" s="231"/>
      <c r="H121" s="1033"/>
      <c r="I121" s="1033"/>
      <c r="J121" s="1033"/>
      <c r="K121" s="1033"/>
      <c r="L121" s="1033"/>
      <c r="M121" s="1033"/>
      <c r="N121" s="1033"/>
      <c r="O121" s="1033"/>
      <c r="P121" s="1033"/>
      <c r="Q121" s="1033"/>
      <c r="R121" s="1033"/>
      <c r="S121" s="1026"/>
      <c r="T121" s="1026"/>
      <c r="U121" s="1026"/>
      <c r="V121" s="1026"/>
      <c r="W121" s="1026"/>
      <c r="X121" s="1026"/>
      <c r="Y121" s="1026"/>
      <c r="Z121" s="1026"/>
      <c r="AA121" s="1026"/>
      <c r="AB121" s="1026"/>
      <c r="AC121" s="1027"/>
      <c r="AD121" s="1027"/>
      <c r="AE121" s="1027"/>
      <c r="AF121" s="1027"/>
      <c r="AG121" s="1035"/>
      <c r="AH121" s="1035"/>
      <c r="AI121" s="1035"/>
      <c r="AJ121" s="1035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38"/>
      <c r="BN121" s="1038"/>
      <c r="BO121" s="1038"/>
      <c r="BP121" s="1037"/>
      <c r="BQ121" s="1037"/>
      <c r="BR121" s="1037"/>
      <c r="BS121" s="1037"/>
      <c r="BT121" s="1037"/>
    </row>
    <row r="122" spans="3:72" ht="4.2" customHeight="1" x14ac:dyDescent="0.2">
      <c r="C122" s="36"/>
      <c r="D122" s="36"/>
      <c r="E122" s="36"/>
      <c r="F122" s="36"/>
      <c r="G122" s="36"/>
      <c r="H122" s="1033"/>
      <c r="I122" s="1033"/>
      <c r="J122" s="1033"/>
      <c r="K122" s="1033"/>
      <c r="L122" s="1033"/>
      <c r="M122" s="1033"/>
      <c r="N122" s="1033"/>
      <c r="O122" s="1033"/>
      <c r="P122" s="1033"/>
      <c r="Q122" s="1033"/>
      <c r="R122" s="1033"/>
      <c r="S122" s="1026"/>
      <c r="T122" s="1026"/>
      <c r="U122" s="1026"/>
      <c r="V122" s="1026"/>
      <c r="W122" s="1026"/>
      <c r="X122" s="1026"/>
      <c r="Y122" s="1026"/>
      <c r="Z122" s="1026"/>
      <c r="AA122" s="1026"/>
      <c r="AB122" s="1026"/>
      <c r="AC122" s="1027"/>
      <c r="AD122" s="1027"/>
      <c r="AE122" s="1027"/>
      <c r="AF122" s="1027"/>
      <c r="AG122" s="1035"/>
      <c r="AH122" s="1035"/>
      <c r="AI122" s="1035"/>
      <c r="AJ122" s="1035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38"/>
      <c r="BN122" s="1038"/>
      <c r="BO122" s="1038"/>
      <c r="BP122" s="1037"/>
      <c r="BQ122" s="1037"/>
      <c r="BR122" s="1037"/>
      <c r="BS122" s="1037"/>
      <c r="BT122" s="1037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38"/>
      <c r="BN123" s="1038"/>
      <c r="BO123" s="1038"/>
      <c r="BP123" s="1037"/>
      <c r="BQ123" s="1037"/>
      <c r="BR123" s="1037"/>
      <c r="BS123" s="1037"/>
      <c r="BT123" s="1037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38"/>
      <c r="BN124" s="1038"/>
      <c r="BO124" s="1038"/>
      <c r="BP124" s="1037"/>
      <c r="BQ124" s="1037"/>
      <c r="BR124" s="1037"/>
      <c r="BS124" s="1037"/>
      <c r="BT124" s="1037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38"/>
      <c r="BN125" s="1038"/>
      <c r="BO125" s="1038"/>
      <c r="BP125" s="1037"/>
      <c r="BQ125" s="1037"/>
      <c r="BR125" s="1037"/>
      <c r="BS125" s="1037"/>
      <c r="BT125" s="1037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38"/>
      <c r="BN126" s="1038"/>
      <c r="BO126" s="1038"/>
      <c r="BP126" s="1037"/>
      <c r="BQ126" s="1037"/>
      <c r="BR126" s="1037"/>
      <c r="BS126" s="1037"/>
      <c r="BT126" s="1037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38"/>
      <c r="BN127" s="1038"/>
      <c r="BO127" s="1038"/>
      <c r="BP127" s="1037"/>
      <c r="BQ127" s="1037"/>
      <c r="BR127" s="1037"/>
      <c r="BS127" s="1037"/>
      <c r="BT127" s="1037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38"/>
      <c r="BN128" s="1038"/>
      <c r="BO128" s="1038"/>
      <c r="BP128" s="1037"/>
      <c r="BQ128" s="1037"/>
      <c r="BR128" s="1037"/>
      <c r="BS128" s="1037"/>
      <c r="BT128" s="1037"/>
    </row>
    <row r="129" spans="3:72" ht="4.2" customHeight="1" x14ac:dyDescent="0.2">
      <c r="C129" s="312"/>
      <c r="D129" s="312"/>
      <c r="E129" s="312"/>
      <c r="F129" s="312"/>
      <c r="G129" s="231"/>
      <c r="H129" s="1028" t="e">
        <f>VLOOKUP(C130,選手リスト,3,FALSE)</f>
        <v>#N/A</v>
      </c>
      <c r="I129" s="1028"/>
      <c r="J129" s="1028"/>
      <c r="K129" s="1028"/>
      <c r="L129" s="1028"/>
      <c r="M129" s="1028"/>
      <c r="N129" s="1028"/>
      <c r="O129" s="1028"/>
      <c r="P129" s="1028"/>
      <c r="Q129" s="1028"/>
      <c r="R129" s="1028"/>
      <c r="S129" s="1026" t="e">
        <f>VLOOKUP(C130,選手リスト,4,FALSE)</f>
        <v>#N/A</v>
      </c>
      <c r="T129" s="1026"/>
      <c r="U129" s="1026"/>
      <c r="V129" s="1026"/>
      <c r="W129" s="1026"/>
      <c r="X129" s="1026"/>
      <c r="Y129" s="1026"/>
      <c r="Z129" s="1026"/>
      <c r="AA129" s="1026"/>
      <c r="AB129" s="1026"/>
      <c r="AC129" s="1034" t="e">
        <f>VLOOKUP(C130,選手リスト,9,FALSE)</f>
        <v>#N/A</v>
      </c>
      <c r="AD129" s="1034"/>
      <c r="AE129" s="1034"/>
      <c r="AF129" s="1034"/>
      <c r="AG129" s="1035" t="e">
        <f>VLOOKUP(C130,選手リスト,6,FALSE)</f>
        <v>#N/A</v>
      </c>
      <c r="AH129" s="1035"/>
      <c r="AI129" s="1035"/>
      <c r="AJ129" s="1035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38"/>
      <c r="BN129" s="1038"/>
      <c r="BO129" s="1038"/>
      <c r="BP129" s="1037"/>
      <c r="BQ129" s="1037"/>
      <c r="BR129" s="1037"/>
      <c r="BS129" s="1037"/>
      <c r="BT129" s="1037"/>
    </row>
    <row r="130" spans="3:72" ht="4.2" customHeight="1" x14ac:dyDescent="0.2">
      <c r="C130" s="1032">
        <v>180</v>
      </c>
      <c r="D130" s="1032"/>
      <c r="E130" s="1032"/>
      <c r="F130" s="1032"/>
      <c r="G130" s="36"/>
      <c r="H130" s="1028"/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6"/>
      <c r="T130" s="1026"/>
      <c r="U130" s="1026"/>
      <c r="V130" s="1026"/>
      <c r="W130" s="1026"/>
      <c r="X130" s="1026"/>
      <c r="Y130" s="1026"/>
      <c r="Z130" s="1026"/>
      <c r="AA130" s="1026"/>
      <c r="AB130" s="1026"/>
      <c r="AC130" s="1034"/>
      <c r="AD130" s="1034"/>
      <c r="AE130" s="1034"/>
      <c r="AF130" s="1034"/>
      <c r="AG130" s="1035"/>
      <c r="AH130" s="1035"/>
      <c r="AI130" s="1035"/>
      <c r="AJ130" s="1035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38"/>
      <c r="BN130" s="1038"/>
      <c r="BO130" s="1038"/>
      <c r="BP130" s="1037"/>
      <c r="BQ130" s="1037"/>
      <c r="BR130" s="1037"/>
      <c r="BS130" s="1037"/>
      <c r="BT130" s="1037"/>
    </row>
    <row r="131" spans="3:72" ht="4.2" customHeight="1" x14ac:dyDescent="0.2">
      <c r="C131" s="1032"/>
      <c r="D131" s="1032"/>
      <c r="E131" s="1032"/>
      <c r="F131" s="1032"/>
      <c r="G131" s="36"/>
      <c r="H131" s="1033" t="e">
        <f>VLOOKUP(C130,選手リスト,2,FALSE)</f>
        <v>#N/A</v>
      </c>
      <c r="I131" s="1033"/>
      <c r="J131" s="1033"/>
      <c r="K131" s="1033"/>
      <c r="L131" s="1033"/>
      <c r="M131" s="1033"/>
      <c r="N131" s="1033"/>
      <c r="O131" s="1033"/>
      <c r="P131" s="1033"/>
      <c r="Q131" s="1033"/>
      <c r="R131" s="1033"/>
      <c r="S131" s="1026"/>
      <c r="T131" s="1026"/>
      <c r="U131" s="1026"/>
      <c r="V131" s="1026"/>
      <c r="W131" s="1026"/>
      <c r="X131" s="1026"/>
      <c r="Y131" s="1026"/>
      <c r="Z131" s="1026"/>
      <c r="AA131" s="1026"/>
      <c r="AB131" s="1026"/>
      <c r="AC131" s="1034"/>
      <c r="AD131" s="1034"/>
      <c r="AE131" s="1034"/>
      <c r="AF131" s="1034"/>
      <c r="AG131" s="1035"/>
      <c r="AH131" s="1035"/>
      <c r="AI131" s="1035"/>
      <c r="AJ131" s="1035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38"/>
      <c r="BN131" s="1038"/>
      <c r="BO131" s="1038"/>
      <c r="BP131" s="1037"/>
      <c r="BQ131" s="1037"/>
      <c r="BR131" s="1037"/>
      <c r="BS131" s="1037"/>
      <c r="BT131" s="1037"/>
    </row>
    <row r="132" spans="3:72" ht="4.2" customHeight="1" x14ac:dyDescent="0.2">
      <c r="C132" s="1032"/>
      <c r="D132" s="1032"/>
      <c r="E132" s="1032"/>
      <c r="F132" s="1032"/>
      <c r="G132" s="36"/>
      <c r="H132" s="1033"/>
      <c r="I132" s="1033"/>
      <c r="J132" s="1033"/>
      <c r="K132" s="1033"/>
      <c r="L132" s="1033"/>
      <c r="M132" s="1033"/>
      <c r="N132" s="1033"/>
      <c r="O132" s="1033"/>
      <c r="P132" s="1033"/>
      <c r="Q132" s="1033"/>
      <c r="R132" s="1033"/>
      <c r="S132" s="1026" t="e">
        <f>VLOOKUP(C130,選手リスト,5,FALSE)</f>
        <v>#N/A</v>
      </c>
      <c r="T132" s="1026"/>
      <c r="U132" s="1026"/>
      <c r="V132" s="1026"/>
      <c r="W132" s="1026"/>
      <c r="X132" s="1026"/>
      <c r="Y132" s="1026"/>
      <c r="Z132" s="1026"/>
      <c r="AA132" s="1026"/>
      <c r="AB132" s="1026"/>
      <c r="AC132" s="1027" t="e">
        <f>VLOOKUP(C130,選手リスト,10,FALSE)</f>
        <v>#N/A</v>
      </c>
      <c r="AD132" s="1027"/>
      <c r="AE132" s="1027"/>
      <c r="AF132" s="1027"/>
      <c r="AG132" s="1035"/>
      <c r="AH132" s="1035"/>
      <c r="AI132" s="1035"/>
      <c r="AJ132" s="1035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38"/>
      <c r="BN132" s="1038"/>
      <c r="BO132" s="1038"/>
      <c r="BP132" s="1037"/>
      <c r="BQ132" s="1037"/>
      <c r="BR132" s="1037"/>
      <c r="BS132" s="1037"/>
      <c r="BT132" s="1037"/>
    </row>
    <row r="133" spans="3:72" ht="4.2" customHeight="1" x14ac:dyDescent="0.2">
      <c r="C133" s="1032"/>
      <c r="D133" s="1032"/>
      <c r="E133" s="1032"/>
      <c r="F133" s="1032"/>
      <c r="G133" s="231"/>
      <c r="H133" s="1033"/>
      <c r="I133" s="1033"/>
      <c r="J133" s="1033"/>
      <c r="K133" s="1033"/>
      <c r="L133" s="1033"/>
      <c r="M133" s="1033"/>
      <c r="N133" s="1033"/>
      <c r="O133" s="1033"/>
      <c r="P133" s="1033"/>
      <c r="Q133" s="1033"/>
      <c r="R133" s="1033"/>
      <c r="S133" s="1026"/>
      <c r="T133" s="1026"/>
      <c r="U133" s="1026"/>
      <c r="V133" s="1026"/>
      <c r="W133" s="1026"/>
      <c r="X133" s="1026"/>
      <c r="Y133" s="1026"/>
      <c r="Z133" s="1026"/>
      <c r="AA133" s="1026"/>
      <c r="AB133" s="1026"/>
      <c r="AC133" s="1027"/>
      <c r="AD133" s="1027"/>
      <c r="AE133" s="1027"/>
      <c r="AF133" s="1027"/>
      <c r="AG133" s="1035"/>
      <c r="AH133" s="1035"/>
      <c r="AI133" s="1035"/>
      <c r="AJ133" s="1035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38"/>
      <c r="BN133" s="1038"/>
      <c r="BO133" s="1038"/>
      <c r="BP133" s="1037"/>
      <c r="BQ133" s="1037"/>
      <c r="BR133" s="1037"/>
      <c r="BS133" s="1037"/>
      <c r="BT133" s="1037"/>
    </row>
    <row r="134" spans="3:72" ht="4.2" customHeight="1" x14ac:dyDescent="0.2">
      <c r="C134" s="36"/>
      <c r="D134" s="36"/>
      <c r="E134" s="36"/>
      <c r="F134" s="36"/>
      <c r="G134" s="36"/>
      <c r="H134" s="1033"/>
      <c r="I134" s="1033"/>
      <c r="J134" s="1033"/>
      <c r="K134" s="1033"/>
      <c r="L134" s="1033"/>
      <c r="M134" s="1033"/>
      <c r="N134" s="1033"/>
      <c r="O134" s="1033"/>
      <c r="P134" s="1033"/>
      <c r="Q134" s="1033"/>
      <c r="R134" s="1033"/>
      <c r="S134" s="1026"/>
      <c r="T134" s="1026"/>
      <c r="U134" s="1026"/>
      <c r="V134" s="1026"/>
      <c r="W134" s="1026"/>
      <c r="X134" s="1026"/>
      <c r="Y134" s="1026"/>
      <c r="Z134" s="1026"/>
      <c r="AA134" s="1026"/>
      <c r="AB134" s="1026"/>
      <c r="AC134" s="1027"/>
      <c r="AD134" s="1027"/>
      <c r="AE134" s="1027"/>
      <c r="AF134" s="1027"/>
      <c r="AG134" s="1035"/>
      <c r="AH134" s="1035"/>
      <c r="AI134" s="1035"/>
      <c r="AJ134" s="1035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38"/>
      <c r="BN134" s="1038"/>
      <c r="BO134" s="1038"/>
      <c r="BP134" s="1037"/>
      <c r="BQ134" s="1037"/>
      <c r="BR134" s="1037"/>
      <c r="BS134" s="1037"/>
      <c r="BT134" s="1037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38"/>
      <c r="BN135" s="1038"/>
      <c r="BO135" s="1038"/>
      <c r="BP135" s="1037"/>
      <c r="BQ135" s="1037"/>
      <c r="BR135" s="1037"/>
      <c r="BS135" s="1037"/>
      <c r="BT135" s="1037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38"/>
      <c r="BN136" s="1038"/>
      <c r="BO136" s="1038"/>
      <c r="BP136" s="1037"/>
      <c r="BQ136" s="1037"/>
      <c r="BR136" s="1037"/>
      <c r="BS136" s="1037"/>
      <c r="BT136" s="1037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38"/>
      <c r="BN137" s="1038"/>
      <c r="BO137" s="1038"/>
      <c r="BP137" s="1037"/>
      <c r="BQ137" s="1037"/>
      <c r="BR137" s="1037"/>
      <c r="BS137" s="1037"/>
      <c r="BT137" s="1037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38"/>
      <c r="BN138" s="1038"/>
      <c r="BO138" s="1038"/>
      <c r="BP138" s="1037"/>
      <c r="BQ138" s="1037"/>
      <c r="BR138" s="1037"/>
      <c r="BS138" s="1037"/>
      <c r="BT138" s="1037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38"/>
      <c r="BN139" s="1038"/>
      <c r="BO139" s="1038"/>
      <c r="BP139" s="1037"/>
      <c r="BQ139" s="1037"/>
      <c r="BR139" s="1037"/>
      <c r="BS139" s="1037"/>
      <c r="BT139" s="1037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38"/>
      <c r="BN140" s="1038"/>
      <c r="BO140" s="1038"/>
      <c r="BP140" s="1037"/>
      <c r="BQ140" s="1037"/>
      <c r="BR140" s="1037"/>
      <c r="BS140" s="1037"/>
      <c r="BT140" s="1037"/>
    </row>
    <row r="141" spans="3:72" ht="4.2" customHeight="1" x14ac:dyDescent="0.2">
      <c r="C141" s="312"/>
      <c r="D141" s="312"/>
      <c r="E141" s="312"/>
      <c r="F141" s="312"/>
      <c r="G141" s="231"/>
      <c r="H141" s="1028" t="e">
        <f>VLOOKUP(C142,選手リスト,3,FALSE)</f>
        <v>#N/A</v>
      </c>
      <c r="I141" s="1028"/>
      <c r="J141" s="1028"/>
      <c r="K141" s="1028"/>
      <c r="L141" s="1028"/>
      <c r="M141" s="1028"/>
      <c r="N141" s="1028"/>
      <c r="O141" s="1028"/>
      <c r="P141" s="1028"/>
      <c r="Q141" s="1028"/>
      <c r="R141" s="1028"/>
      <c r="S141" s="1026"/>
      <c r="T141" s="1026"/>
      <c r="U141" s="1026"/>
      <c r="V141" s="1026"/>
      <c r="W141" s="1026"/>
      <c r="X141" s="1026"/>
      <c r="Y141" s="1026"/>
      <c r="Z141" s="1026"/>
      <c r="AA141" s="1026"/>
      <c r="AB141" s="1026"/>
      <c r="AC141" s="1034" t="e">
        <f>VLOOKUP(C142,選手リスト,9,FALSE)</f>
        <v>#N/A</v>
      </c>
      <c r="AD141" s="1034"/>
      <c r="AE141" s="1034"/>
      <c r="AF141" s="1034"/>
      <c r="AG141" s="1035" t="e">
        <f>VLOOKUP(C142,選手リスト,6,FALSE)</f>
        <v>#N/A</v>
      </c>
      <c r="AH141" s="1035"/>
      <c r="AI141" s="1035"/>
      <c r="AJ141" s="1035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38"/>
      <c r="BN141" s="1038"/>
      <c r="BO141" s="1038"/>
      <c r="BP141" s="1037"/>
      <c r="BQ141" s="1037"/>
      <c r="BR141" s="1037"/>
      <c r="BS141" s="1037"/>
      <c r="BT141" s="1037"/>
    </row>
    <row r="142" spans="3:72" ht="4.2" customHeight="1" x14ac:dyDescent="0.2">
      <c r="C142" s="1032">
        <v>181</v>
      </c>
      <c r="D142" s="1032"/>
      <c r="E142" s="1032"/>
      <c r="F142" s="1032"/>
      <c r="G142" s="36"/>
      <c r="H142" s="1028"/>
      <c r="I142" s="1028"/>
      <c r="J142" s="1028"/>
      <c r="K142" s="1028"/>
      <c r="L142" s="1028"/>
      <c r="M142" s="1028"/>
      <c r="N142" s="1028"/>
      <c r="O142" s="1028"/>
      <c r="P142" s="1028"/>
      <c r="Q142" s="1028"/>
      <c r="R142" s="1028"/>
      <c r="S142" s="1026"/>
      <c r="T142" s="1026"/>
      <c r="U142" s="1026"/>
      <c r="V142" s="1026"/>
      <c r="W142" s="1026"/>
      <c r="X142" s="1026"/>
      <c r="Y142" s="1026"/>
      <c r="Z142" s="1026"/>
      <c r="AA142" s="1026"/>
      <c r="AB142" s="1026"/>
      <c r="AC142" s="1034"/>
      <c r="AD142" s="1034"/>
      <c r="AE142" s="1034"/>
      <c r="AF142" s="1034"/>
      <c r="AG142" s="1035"/>
      <c r="AH142" s="1035"/>
      <c r="AI142" s="1035"/>
      <c r="AJ142" s="1035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38"/>
      <c r="BN142" s="1038"/>
      <c r="BO142" s="1038"/>
      <c r="BP142" s="1037"/>
      <c r="BQ142" s="1037"/>
      <c r="BR142" s="1037"/>
      <c r="BS142" s="1037"/>
      <c r="BT142" s="1037"/>
    </row>
    <row r="143" spans="3:72" ht="4.2" customHeight="1" x14ac:dyDescent="0.2">
      <c r="C143" s="1032"/>
      <c r="D143" s="1032"/>
      <c r="E143" s="1032"/>
      <c r="F143" s="1032"/>
      <c r="G143" s="36"/>
      <c r="H143" s="1033" t="e">
        <f>VLOOKUP(C142,選手リスト,2,FALSE)</f>
        <v>#N/A</v>
      </c>
      <c r="I143" s="1033"/>
      <c r="J143" s="1033"/>
      <c r="K143" s="1033"/>
      <c r="L143" s="1033"/>
      <c r="M143" s="1033"/>
      <c r="N143" s="1033"/>
      <c r="O143" s="1033"/>
      <c r="P143" s="1033"/>
      <c r="Q143" s="1033"/>
      <c r="R143" s="1033"/>
      <c r="S143" s="1026"/>
      <c r="T143" s="1026"/>
      <c r="U143" s="1026"/>
      <c r="V143" s="1026"/>
      <c r="W143" s="1026"/>
      <c r="X143" s="1026"/>
      <c r="Y143" s="1026"/>
      <c r="Z143" s="1026"/>
      <c r="AA143" s="1026"/>
      <c r="AB143" s="1026"/>
      <c r="AC143" s="1034"/>
      <c r="AD143" s="1034"/>
      <c r="AE143" s="1034"/>
      <c r="AF143" s="1034"/>
      <c r="AG143" s="1035"/>
      <c r="AH143" s="1035"/>
      <c r="AI143" s="1035"/>
      <c r="AJ143" s="1035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32"/>
      <c r="D144" s="1032"/>
      <c r="E144" s="1032"/>
      <c r="F144" s="1032"/>
      <c r="G144" s="36"/>
      <c r="H144" s="1033"/>
      <c r="I144" s="1033"/>
      <c r="J144" s="1033"/>
      <c r="K144" s="1033"/>
      <c r="L144" s="1033"/>
      <c r="M144" s="1033"/>
      <c r="N144" s="1033"/>
      <c r="O144" s="1033"/>
      <c r="P144" s="1033"/>
      <c r="Q144" s="1033"/>
      <c r="R144" s="1033"/>
      <c r="S144" s="1026" t="e">
        <f>VLOOKUP(C142,選手リスト,5,FALSE)</f>
        <v>#N/A</v>
      </c>
      <c r="T144" s="1026"/>
      <c r="U144" s="1026"/>
      <c r="V144" s="1026"/>
      <c r="W144" s="1026"/>
      <c r="X144" s="1026"/>
      <c r="Y144" s="1026"/>
      <c r="Z144" s="1026"/>
      <c r="AA144" s="1026"/>
      <c r="AB144" s="1026"/>
      <c r="AC144" s="1027" t="e">
        <f>VLOOKUP(C142,選手リスト,10,FALSE)</f>
        <v>#N/A</v>
      </c>
      <c r="AD144" s="1027"/>
      <c r="AE144" s="1027"/>
      <c r="AF144" s="1027"/>
      <c r="AG144" s="1035"/>
      <c r="AH144" s="1035"/>
      <c r="AI144" s="1035"/>
      <c r="AJ144" s="1035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32"/>
      <c r="D145" s="1032"/>
      <c r="E145" s="1032"/>
      <c r="F145" s="1032"/>
      <c r="G145" s="231"/>
      <c r="H145" s="1033"/>
      <c r="I145" s="1033"/>
      <c r="J145" s="1033"/>
      <c r="K145" s="1033"/>
      <c r="L145" s="1033"/>
      <c r="M145" s="1033"/>
      <c r="N145" s="1033"/>
      <c r="O145" s="1033"/>
      <c r="P145" s="1033"/>
      <c r="Q145" s="1033"/>
      <c r="R145" s="1033"/>
      <c r="S145" s="1026"/>
      <c r="T145" s="1026"/>
      <c r="U145" s="1026"/>
      <c r="V145" s="1026"/>
      <c r="W145" s="1026"/>
      <c r="X145" s="1026"/>
      <c r="Y145" s="1026"/>
      <c r="Z145" s="1026"/>
      <c r="AA145" s="1026"/>
      <c r="AB145" s="1026"/>
      <c r="AC145" s="1027"/>
      <c r="AD145" s="1027"/>
      <c r="AE145" s="1027"/>
      <c r="AF145" s="1027"/>
      <c r="AG145" s="1035"/>
      <c r="AH145" s="1035"/>
      <c r="AI145" s="1035"/>
      <c r="AJ145" s="1035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3"/>
      <c r="I146" s="1033"/>
      <c r="J146" s="1033"/>
      <c r="K146" s="1033"/>
      <c r="L146" s="1033"/>
      <c r="M146" s="1033"/>
      <c r="N146" s="1033"/>
      <c r="O146" s="1033"/>
      <c r="P146" s="1033"/>
      <c r="Q146" s="1033"/>
      <c r="R146" s="1033"/>
      <c r="S146" s="1026"/>
      <c r="T146" s="1026"/>
      <c r="U146" s="1026"/>
      <c r="V146" s="1026"/>
      <c r="W146" s="1026"/>
      <c r="X146" s="1026"/>
      <c r="Y146" s="1026"/>
      <c r="Z146" s="1026"/>
      <c r="AA146" s="1026"/>
      <c r="AB146" s="1026"/>
      <c r="AC146" s="1027"/>
      <c r="AD146" s="1027"/>
      <c r="AE146" s="1027"/>
      <c r="AF146" s="1027"/>
      <c r="AG146" s="1035"/>
      <c r="AH146" s="1035"/>
      <c r="AI146" s="1035"/>
      <c r="AJ146" s="1035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28" t="e">
        <f>VLOOKUP(C154,選手リスト,3,FALSE)</f>
        <v>#N/A</v>
      </c>
      <c r="I153" s="1028"/>
      <c r="J153" s="1028"/>
      <c r="K153" s="1028"/>
      <c r="L153" s="1028"/>
      <c r="M153" s="1028"/>
      <c r="N153" s="1028"/>
      <c r="O153" s="1028"/>
      <c r="P153" s="1028"/>
      <c r="Q153" s="1028"/>
      <c r="R153" s="1028"/>
      <c r="S153" s="1026"/>
      <c r="T153" s="1026"/>
      <c r="U153" s="1026"/>
      <c r="V153" s="1026"/>
      <c r="W153" s="1026"/>
      <c r="X153" s="1026"/>
      <c r="Y153" s="1026"/>
      <c r="Z153" s="1026"/>
      <c r="AA153" s="1026"/>
      <c r="AB153" s="1026"/>
      <c r="AC153" s="1034" t="e">
        <f>VLOOKUP(C154,選手リスト,9,FALSE)</f>
        <v>#N/A</v>
      </c>
      <c r="AD153" s="1034"/>
      <c r="AE153" s="1034"/>
      <c r="AF153" s="1034"/>
      <c r="AG153" s="1035" t="e">
        <f>VLOOKUP(C154,選手リスト,6,FALSE)</f>
        <v>#N/A</v>
      </c>
      <c r="AH153" s="1035"/>
      <c r="AI153" s="1035"/>
      <c r="AJ153" s="1035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32">
        <v>182</v>
      </c>
      <c r="D154" s="1032"/>
      <c r="E154" s="1032"/>
      <c r="F154" s="1032"/>
      <c r="G154" s="36"/>
      <c r="H154" s="1028"/>
      <c r="I154" s="1028"/>
      <c r="J154" s="1028"/>
      <c r="K154" s="1028"/>
      <c r="L154" s="1028"/>
      <c r="M154" s="1028"/>
      <c r="N154" s="1028"/>
      <c r="O154" s="1028"/>
      <c r="P154" s="1028"/>
      <c r="Q154" s="1028"/>
      <c r="R154" s="1028"/>
      <c r="S154" s="1026"/>
      <c r="T154" s="1026"/>
      <c r="U154" s="1026"/>
      <c r="V154" s="1026"/>
      <c r="W154" s="1026"/>
      <c r="X154" s="1026"/>
      <c r="Y154" s="1026"/>
      <c r="Z154" s="1026"/>
      <c r="AA154" s="1026"/>
      <c r="AB154" s="1026"/>
      <c r="AC154" s="1034"/>
      <c r="AD154" s="1034"/>
      <c r="AE154" s="1034"/>
      <c r="AF154" s="1034"/>
      <c r="AG154" s="1035"/>
      <c r="AH154" s="1035"/>
      <c r="AI154" s="1035"/>
      <c r="AJ154" s="1035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32"/>
      <c r="D155" s="1032"/>
      <c r="E155" s="1032"/>
      <c r="F155" s="1032"/>
      <c r="G155" s="36"/>
      <c r="H155" s="1033" t="e">
        <f>VLOOKUP(C154,選手リスト,2,FALSE)</f>
        <v>#N/A</v>
      </c>
      <c r="I155" s="1033"/>
      <c r="J155" s="1033"/>
      <c r="K155" s="1033"/>
      <c r="L155" s="1033"/>
      <c r="M155" s="1033"/>
      <c r="N155" s="1033"/>
      <c r="O155" s="1033"/>
      <c r="P155" s="1033"/>
      <c r="Q155" s="1033"/>
      <c r="R155" s="1033"/>
      <c r="S155" s="1026"/>
      <c r="T155" s="1026"/>
      <c r="U155" s="1026"/>
      <c r="V155" s="1026"/>
      <c r="W155" s="1026"/>
      <c r="X155" s="1026"/>
      <c r="Y155" s="1026"/>
      <c r="Z155" s="1026"/>
      <c r="AA155" s="1026"/>
      <c r="AB155" s="1026"/>
      <c r="AC155" s="1034"/>
      <c r="AD155" s="1034"/>
      <c r="AE155" s="1034"/>
      <c r="AF155" s="1034"/>
      <c r="AG155" s="1035"/>
      <c r="AH155" s="1035"/>
      <c r="AI155" s="1035"/>
      <c r="AJ155" s="1035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32"/>
      <c r="D156" s="1032"/>
      <c r="E156" s="1032"/>
      <c r="F156" s="1032"/>
      <c r="G156" s="36"/>
      <c r="H156" s="1033"/>
      <c r="I156" s="1033"/>
      <c r="J156" s="1033"/>
      <c r="K156" s="1033"/>
      <c r="L156" s="1033"/>
      <c r="M156" s="1033"/>
      <c r="N156" s="1033"/>
      <c r="O156" s="1033"/>
      <c r="P156" s="1033"/>
      <c r="Q156" s="1033"/>
      <c r="R156" s="1033"/>
      <c r="S156" s="1026" t="e">
        <f>VLOOKUP(C154,選手リスト,5,FALSE)</f>
        <v>#N/A</v>
      </c>
      <c r="T156" s="1026"/>
      <c r="U156" s="1026"/>
      <c r="V156" s="1026"/>
      <c r="W156" s="1026"/>
      <c r="X156" s="1026"/>
      <c r="Y156" s="1026"/>
      <c r="Z156" s="1026"/>
      <c r="AA156" s="1026"/>
      <c r="AB156" s="1026"/>
      <c r="AC156" s="1027" t="e">
        <f>VLOOKUP(C154,選手リスト,10,FALSE)</f>
        <v>#N/A</v>
      </c>
      <c r="AD156" s="1027"/>
      <c r="AE156" s="1027"/>
      <c r="AF156" s="1027"/>
      <c r="AG156" s="1035"/>
      <c r="AH156" s="1035"/>
      <c r="AI156" s="1035"/>
      <c r="AJ156" s="1035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32"/>
      <c r="D157" s="1032"/>
      <c r="E157" s="1032"/>
      <c r="F157" s="1032"/>
      <c r="G157" s="231"/>
      <c r="H157" s="1033"/>
      <c r="I157" s="1033"/>
      <c r="J157" s="1033"/>
      <c r="K157" s="1033"/>
      <c r="L157" s="1033"/>
      <c r="M157" s="1033"/>
      <c r="N157" s="1033"/>
      <c r="O157" s="1033"/>
      <c r="P157" s="1033"/>
      <c r="Q157" s="1033"/>
      <c r="R157" s="1033"/>
      <c r="S157" s="1026"/>
      <c r="T157" s="1026"/>
      <c r="U157" s="1026"/>
      <c r="V157" s="1026"/>
      <c r="W157" s="1026"/>
      <c r="X157" s="1026"/>
      <c r="Y157" s="1026"/>
      <c r="Z157" s="1026"/>
      <c r="AA157" s="1026"/>
      <c r="AB157" s="1026"/>
      <c r="AC157" s="1027"/>
      <c r="AD157" s="1027"/>
      <c r="AE157" s="1027"/>
      <c r="AF157" s="1027"/>
      <c r="AG157" s="1035"/>
      <c r="AH157" s="1035"/>
      <c r="AI157" s="1035"/>
      <c r="AJ157" s="1035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3"/>
      <c r="I158" s="1033"/>
      <c r="J158" s="1033"/>
      <c r="K158" s="1033"/>
      <c r="L158" s="1033"/>
      <c r="M158" s="1033"/>
      <c r="N158" s="1033"/>
      <c r="O158" s="1033"/>
      <c r="P158" s="1033"/>
      <c r="Q158" s="1033"/>
      <c r="R158" s="1033"/>
      <c r="S158" s="1026"/>
      <c r="T158" s="1026"/>
      <c r="U158" s="1026"/>
      <c r="V158" s="1026"/>
      <c r="W158" s="1026"/>
      <c r="X158" s="1026"/>
      <c r="Y158" s="1026"/>
      <c r="Z158" s="1026"/>
      <c r="AA158" s="1026"/>
      <c r="AB158" s="1026"/>
      <c r="AC158" s="1027"/>
      <c r="AD158" s="1027"/>
      <c r="AE158" s="1027"/>
      <c r="AF158" s="1027"/>
      <c r="AG158" s="1035"/>
      <c r="AH158" s="1035"/>
      <c r="AI158" s="1035"/>
      <c r="AJ158" s="1035"/>
    </row>
    <row r="162" spans="11:60" ht="4.2" customHeight="1" x14ac:dyDescent="0.2">
      <c r="S162" s="1021">
        <v>171</v>
      </c>
      <c r="T162" s="1021"/>
      <c r="U162" s="1021"/>
      <c r="V162" s="1021"/>
      <c r="W162" s="1021"/>
      <c r="X162" s="1021"/>
      <c r="Y162" s="1021"/>
      <c r="Z162" s="1021">
        <v>172</v>
      </c>
      <c r="AA162" s="1021"/>
      <c r="AB162" s="1021"/>
      <c r="AC162" s="1021"/>
      <c r="AD162" s="1021"/>
      <c r="AE162" s="1021"/>
      <c r="AF162" s="1021"/>
      <c r="AG162" s="1021">
        <v>173</v>
      </c>
      <c r="AH162" s="1021"/>
      <c r="AI162" s="1021"/>
      <c r="AJ162" s="1021"/>
      <c r="AK162" s="1021"/>
      <c r="AL162" s="1021"/>
      <c r="AM162" s="1021"/>
      <c r="AN162" s="1021">
        <v>174</v>
      </c>
      <c r="AO162" s="1021"/>
      <c r="AP162" s="1021"/>
      <c r="AQ162" s="1021"/>
      <c r="AR162" s="1021"/>
      <c r="AS162" s="1021"/>
      <c r="AT162" s="1021"/>
      <c r="AU162" s="1021">
        <v>175</v>
      </c>
      <c r="AV162" s="1021"/>
      <c r="AW162" s="1021"/>
      <c r="AX162" s="1021"/>
      <c r="AY162" s="1021"/>
      <c r="AZ162" s="1021"/>
      <c r="BA162" s="1021"/>
      <c r="BB162" s="1021">
        <v>176</v>
      </c>
      <c r="BC162" s="1021"/>
      <c r="BD162" s="1021"/>
      <c r="BE162" s="1021"/>
      <c r="BF162" s="1021"/>
      <c r="BG162" s="1021"/>
      <c r="BH162" s="1021"/>
    </row>
    <row r="163" spans="11:60" ht="4.2" customHeight="1" x14ac:dyDescent="0.2"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18"/>
    </row>
    <row r="183" spans="19:60" ht="4.2" customHeight="1" x14ac:dyDescent="0.2"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</row>
    <row r="184" spans="19:60" ht="4.2" customHeight="1" x14ac:dyDescent="0.2"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1">
        <v>177</v>
      </c>
      <c r="T186" s="1021"/>
      <c r="U186" s="1021"/>
      <c r="V186" s="1021"/>
      <c r="W186" s="1021"/>
      <c r="X186" s="1021"/>
      <c r="Y186" s="1021"/>
      <c r="Z186" s="1021">
        <v>178</v>
      </c>
      <c r="AA186" s="1021"/>
      <c r="AB186" s="1021"/>
      <c r="AC186" s="1021"/>
      <c r="AD186" s="1021"/>
      <c r="AE186" s="1021"/>
      <c r="AF186" s="1021"/>
      <c r="AG186" s="1021">
        <v>179</v>
      </c>
      <c r="AH186" s="1021"/>
      <c r="AI186" s="1021"/>
      <c r="AJ186" s="1021"/>
      <c r="AK186" s="1021"/>
      <c r="AL186" s="1021"/>
      <c r="AM186" s="1021"/>
      <c r="AN186" s="1021">
        <v>180</v>
      </c>
      <c r="AO186" s="1021"/>
      <c r="AP186" s="1021"/>
      <c r="AQ186" s="1021"/>
      <c r="AR186" s="1021"/>
      <c r="AS186" s="1021"/>
      <c r="AT186" s="1021"/>
      <c r="AU186" s="1021">
        <v>181</v>
      </c>
      <c r="AV186" s="1021"/>
      <c r="AW186" s="1021"/>
      <c r="AX186" s="1021"/>
      <c r="AY186" s="1021"/>
      <c r="AZ186" s="1021"/>
      <c r="BA186" s="1021"/>
      <c r="BB186" s="1021">
        <v>182</v>
      </c>
      <c r="BC186" s="1021"/>
      <c r="BD186" s="1021"/>
      <c r="BE186" s="1021"/>
      <c r="BF186" s="1021"/>
      <c r="BG186" s="1021"/>
      <c r="BH186" s="1021"/>
    </row>
    <row r="187" spans="19:60" ht="4.2" customHeight="1" x14ac:dyDescent="0.2"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021"/>
      <c r="BH187" s="102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18"/>
    </row>
    <row r="207" spans="19:60" ht="4.2" customHeight="1" x14ac:dyDescent="0.2"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</row>
    <row r="208" spans="19:60" ht="4.2" customHeight="1" x14ac:dyDescent="0.2"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</row>
  </sheetData>
  <mergeCells count="147"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45" t="s">
        <v>4</v>
      </c>
      <c r="B1" s="1045"/>
      <c r="C1" s="1045"/>
      <c r="D1" s="1045"/>
      <c r="E1" s="1045"/>
      <c r="F1" s="1045"/>
      <c r="G1" s="1045"/>
      <c r="H1" s="1046"/>
      <c r="I1" s="122"/>
      <c r="J1" s="1036" t="s">
        <v>35</v>
      </c>
      <c r="K1" s="1036"/>
      <c r="L1" s="1036"/>
      <c r="M1" s="1036"/>
      <c r="N1" s="1036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6" t="s">
        <v>36</v>
      </c>
      <c r="Z1" s="1036"/>
      <c r="AA1" s="1036"/>
      <c r="AB1" s="1036"/>
      <c r="AC1" s="1036"/>
      <c r="AD1" s="1036"/>
      <c r="AE1" s="227"/>
      <c r="AF1" s="227"/>
      <c r="AG1" s="227"/>
      <c r="AH1" s="227"/>
      <c r="AI1" s="227"/>
      <c r="AJ1" s="227"/>
      <c r="AK1" s="227"/>
      <c r="AL1" s="227"/>
      <c r="AM1" s="227"/>
      <c r="AN1" s="1048" t="s">
        <v>3</v>
      </c>
      <c r="AO1" s="1048"/>
      <c r="AP1" s="1048"/>
      <c r="AQ1" s="1048"/>
      <c r="AR1" s="1048"/>
      <c r="AS1" s="1048"/>
      <c r="AT1" s="1048"/>
      <c r="AU1" s="227"/>
      <c r="AV1" s="227"/>
      <c r="AW1" s="227"/>
      <c r="AX1" s="227"/>
      <c r="AY1" s="227"/>
      <c r="AZ1" s="227"/>
      <c r="BA1" s="227"/>
      <c r="BB1" s="227"/>
      <c r="BC1" s="1048" t="s">
        <v>3</v>
      </c>
      <c r="BD1" s="1048"/>
      <c r="BE1" s="1048"/>
      <c r="BF1" s="1048"/>
      <c r="BG1" s="1048"/>
      <c r="BH1" s="1048"/>
      <c r="BI1" s="1048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0" t="s">
        <v>4</v>
      </c>
      <c r="EH1" s="1045"/>
      <c r="EI1" s="1045"/>
      <c r="EJ1" s="1045"/>
      <c r="EK1" s="1045"/>
      <c r="EL1" s="1045"/>
      <c r="EM1" s="1045"/>
      <c r="EN1" s="1046"/>
    </row>
    <row r="2" spans="1:144" ht="4.2" customHeight="1" x14ac:dyDescent="0.2">
      <c r="A2" s="1045"/>
      <c r="B2" s="1045"/>
      <c r="C2" s="1045"/>
      <c r="D2" s="1045"/>
      <c r="E2" s="1045"/>
      <c r="F2" s="1045"/>
      <c r="G2" s="1045"/>
      <c r="H2" s="1046"/>
      <c r="I2" s="122"/>
      <c r="J2" s="1036"/>
      <c r="K2" s="1036"/>
      <c r="L2" s="1036"/>
      <c r="M2" s="1036"/>
      <c r="N2" s="1036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6"/>
      <c r="Z2" s="1036"/>
      <c r="AA2" s="1036"/>
      <c r="AB2" s="1036"/>
      <c r="AC2" s="1036"/>
      <c r="AD2" s="1036"/>
      <c r="AE2" s="224"/>
      <c r="AF2" s="224"/>
      <c r="AG2" s="224"/>
      <c r="AH2" s="224"/>
      <c r="AI2" s="224"/>
      <c r="AJ2" s="224"/>
      <c r="AK2" s="224"/>
      <c r="AL2" s="224"/>
      <c r="AM2" s="224"/>
      <c r="AN2" s="1048"/>
      <c r="AO2" s="1048"/>
      <c r="AP2" s="1048"/>
      <c r="AQ2" s="1048"/>
      <c r="AR2" s="1048"/>
      <c r="AS2" s="1048"/>
      <c r="AT2" s="1048"/>
      <c r="AU2" s="224"/>
      <c r="AV2" s="224"/>
      <c r="AW2" s="224"/>
      <c r="AX2" s="224"/>
      <c r="AY2" s="224"/>
      <c r="AZ2" s="224"/>
      <c r="BA2" s="224"/>
      <c r="BB2" s="224"/>
      <c r="BC2" s="1048"/>
      <c r="BD2" s="1048"/>
      <c r="BE2" s="1048"/>
      <c r="BF2" s="1048"/>
      <c r="BG2" s="1048"/>
      <c r="BH2" s="1048"/>
      <c r="BI2" s="1048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0"/>
      <c r="EH2" s="1045"/>
      <c r="EI2" s="1045"/>
      <c r="EJ2" s="1045"/>
      <c r="EK2" s="1045"/>
      <c r="EL2" s="1045"/>
      <c r="EM2" s="1045"/>
      <c r="EN2" s="1046"/>
    </row>
    <row r="3" spans="1:144" ht="4.2" customHeight="1" x14ac:dyDescent="0.2">
      <c r="A3" s="1045"/>
      <c r="B3" s="1045"/>
      <c r="C3" s="1045"/>
      <c r="D3" s="1045"/>
      <c r="E3" s="1045"/>
      <c r="F3" s="1045"/>
      <c r="G3" s="1045"/>
      <c r="H3" s="1046"/>
      <c r="I3" s="122"/>
      <c r="J3" s="1047"/>
      <c r="K3" s="1047"/>
      <c r="L3" s="1047"/>
      <c r="M3" s="1047"/>
      <c r="N3" s="1047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7"/>
      <c r="Z3" s="1047"/>
      <c r="AA3" s="1047"/>
      <c r="AB3" s="1047"/>
      <c r="AC3" s="1047"/>
      <c r="AD3" s="1047"/>
      <c r="AE3" s="224"/>
      <c r="AF3" s="224"/>
      <c r="AG3" s="224"/>
      <c r="AH3" s="224"/>
      <c r="AI3" s="224"/>
      <c r="AJ3" s="224"/>
      <c r="AK3" s="224"/>
      <c r="AL3" s="224"/>
      <c r="AM3" s="224"/>
      <c r="AN3" s="1049"/>
      <c r="AO3" s="1049"/>
      <c r="AP3" s="1049"/>
      <c r="AQ3" s="1049"/>
      <c r="AR3" s="1049"/>
      <c r="AS3" s="1049"/>
      <c r="AT3" s="1049"/>
      <c r="AU3" s="224"/>
      <c r="AV3" s="224"/>
      <c r="AW3" s="224"/>
      <c r="AX3" s="224"/>
      <c r="AY3" s="224"/>
      <c r="AZ3" s="224"/>
      <c r="BA3" s="224"/>
      <c r="BB3" s="224"/>
      <c r="BC3" s="1049"/>
      <c r="BD3" s="1049"/>
      <c r="BE3" s="1049"/>
      <c r="BF3" s="1049"/>
      <c r="BG3" s="1049"/>
      <c r="BH3" s="1049"/>
      <c r="BI3" s="1049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0"/>
      <c r="EH3" s="1045"/>
      <c r="EI3" s="1045"/>
      <c r="EJ3" s="1045"/>
      <c r="EK3" s="1045"/>
      <c r="EL3" s="1045"/>
      <c r="EM3" s="1045"/>
      <c r="EN3" s="1046"/>
    </row>
    <row r="4" spans="1:144" ht="4.2" customHeight="1" x14ac:dyDescent="0.2">
      <c r="A4" s="1045"/>
      <c r="B4" s="1045"/>
      <c r="C4" s="1045"/>
      <c r="D4" s="1045"/>
      <c r="E4" s="1045"/>
      <c r="F4" s="1045"/>
      <c r="G4" s="1045"/>
      <c r="H4" s="1046"/>
      <c r="I4" s="41"/>
      <c r="J4" s="1050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2"/>
      <c r="X4" s="39"/>
      <c r="Y4" s="1050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2"/>
      <c r="AM4" s="40"/>
      <c r="AN4" s="1050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2"/>
      <c r="BB4" s="224"/>
      <c r="BC4" s="1050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2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0"/>
      <c r="EH4" s="1045"/>
      <c r="EI4" s="1045"/>
      <c r="EJ4" s="1045"/>
      <c r="EK4" s="1045"/>
      <c r="EL4" s="1045"/>
      <c r="EM4" s="1045"/>
      <c r="EN4" s="1046"/>
    </row>
    <row r="5" spans="1:144" ht="4.2" customHeight="1" x14ac:dyDescent="0.2">
      <c r="A5" s="1045"/>
      <c r="B5" s="1045"/>
      <c r="C5" s="1045"/>
      <c r="D5" s="1045"/>
      <c r="E5" s="1045"/>
      <c r="F5" s="1045"/>
      <c r="G5" s="1045"/>
      <c r="H5" s="1046"/>
      <c r="I5" s="41"/>
      <c r="J5" s="1053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1055"/>
      <c r="X5" s="39"/>
      <c r="Y5" s="1053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5"/>
      <c r="AM5" s="40"/>
      <c r="AN5" s="1053"/>
      <c r="AO5" s="1054"/>
      <c r="AP5" s="1054"/>
      <c r="AQ5" s="1054"/>
      <c r="AR5" s="1054"/>
      <c r="AS5" s="1054"/>
      <c r="AT5" s="1054"/>
      <c r="AU5" s="1054"/>
      <c r="AV5" s="1054"/>
      <c r="AW5" s="1054"/>
      <c r="AX5" s="1054"/>
      <c r="AY5" s="1054"/>
      <c r="AZ5" s="1054"/>
      <c r="BA5" s="1055"/>
      <c r="BB5" s="224"/>
      <c r="BC5" s="1053"/>
      <c r="BD5" s="1054"/>
      <c r="BE5" s="1054"/>
      <c r="BF5" s="1054"/>
      <c r="BG5" s="1054"/>
      <c r="BH5" s="1054"/>
      <c r="BI5" s="1054"/>
      <c r="BJ5" s="1054"/>
      <c r="BK5" s="1054"/>
      <c r="BL5" s="1054"/>
      <c r="BM5" s="1054"/>
      <c r="BN5" s="1054"/>
      <c r="BO5" s="1054"/>
      <c r="BP5" s="1055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0"/>
      <c r="EH5" s="1045"/>
      <c r="EI5" s="1045"/>
      <c r="EJ5" s="1045"/>
      <c r="EK5" s="1045"/>
      <c r="EL5" s="1045"/>
      <c r="EM5" s="1045"/>
      <c r="EN5" s="1046"/>
    </row>
    <row r="6" spans="1:144" ht="4.2" customHeight="1" x14ac:dyDescent="0.2">
      <c r="A6" s="1045"/>
      <c r="B6" s="1045"/>
      <c r="C6" s="1045"/>
      <c r="D6" s="1045"/>
      <c r="E6" s="1045"/>
      <c r="F6" s="1045"/>
      <c r="G6" s="1045"/>
      <c r="H6" s="1046"/>
      <c r="I6" s="41"/>
      <c r="J6" s="1053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U6" s="1054"/>
      <c r="V6" s="1054"/>
      <c r="W6" s="1055"/>
      <c r="X6" s="39"/>
      <c r="Y6" s="1053"/>
      <c r="Z6" s="1054"/>
      <c r="AA6" s="1054"/>
      <c r="AB6" s="1054"/>
      <c r="AC6" s="1054"/>
      <c r="AD6" s="1054"/>
      <c r="AE6" s="1054"/>
      <c r="AF6" s="1054"/>
      <c r="AG6" s="1054"/>
      <c r="AH6" s="1054"/>
      <c r="AI6" s="1054"/>
      <c r="AJ6" s="1054"/>
      <c r="AK6" s="1054"/>
      <c r="AL6" s="1055"/>
      <c r="AM6" s="40"/>
      <c r="AN6" s="1053"/>
      <c r="AO6" s="1054"/>
      <c r="AP6" s="1054"/>
      <c r="AQ6" s="1054"/>
      <c r="AR6" s="1054"/>
      <c r="AS6" s="1054"/>
      <c r="AT6" s="1054"/>
      <c r="AU6" s="1054"/>
      <c r="AV6" s="1054"/>
      <c r="AW6" s="1054"/>
      <c r="AX6" s="1054"/>
      <c r="AY6" s="1054"/>
      <c r="AZ6" s="1054"/>
      <c r="BA6" s="1055"/>
      <c r="BB6" s="224"/>
      <c r="BC6" s="1053"/>
      <c r="BD6" s="1054"/>
      <c r="BE6" s="1054"/>
      <c r="BF6" s="1054"/>
      <c r="BG6" s="1054"/>
      <c r="BH6" s="1054"/>
      <c r="BI6" s="1054"/>
      <c r="BJ6" s="1054"/>
      <c r="BK6" s="1054"/>
      <c r="BL6" s="1054"/>
      <c r="BM6" s="1054"/>
      <c r="BN6" s="1054"/>
      <c r="BO6" s="1054"/>
      <c r="BP6" s="1055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0"/>
      <c r="EH6" s="1045"/>
      <c r="EI6" s="1045"/>
      <c r="EJ6" s="1045"/>
      <c r="EK6" s="1045"/>
      <c r="EL6" s="1045"/>
      <c r="EM6" s="1045"/>
      <c r="EN6" s="1046"/>
    </row>
    <row r="7" spans="1:144" ht="4.2" customHeight="1" x14ac:dyDescent="0.2">
      <c r="A7" s="1045"/>
      <c r="B7" s="1045"/>
      <c r="C7" s="1045"/>
      <c r="D7" s="1045"/>
      <c r="E7" s="1045"/>
      <c r="F7" s="1045"/>
      <c r="G7" s="1045"/>
      <c r="H7" s="1046"/>
      <c r="I7" s="41"/>
      <c r="J7" s="1053"/>
      <c r="K7" s="1054"/>
      <c r="L7" s="1054"/>
      <c r="M7" s="1054"/>
      <c r="N7" s="1054"/>
      <c r="O7" s="1054"/>
      <c r="P7" s="1054"/>
      <c r="Q7" s="1054"/>
      <c r="R7" s="1054"/>
      <c r="S7" s="1054"/>
      <c r="T7" s="1054"/>
      <c r="U7" s="1054"/>
      <c r="V7" s="1054"/>
      <c r="W7" s="1055"/>
      <c r="X7" s="39"/>
      <c r="Y7" s="1053"/>
      <c r="Z7" s="1054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/>
      <c r="AL7" s="1055"/>
      <c r="AM7" s="40"/>
      <c r="AN7" s="1053"/>
      <c r="AO7" s="1054"/>
      <c r="AP7" s="1054"/>
      <c r="AQ7" s="1054"/>
      <c r="AR7" s="1054"/>
      <c r="AS7" s="1054"/>
      <c r="AT7" s="1054"/>
      <c r="AU7" s="1054"/>
      <c r="AV7" s="1054"/>
      <c r="AW7" s="1054"/>
      <c r="AX7" s="1054"/>
      <c r="AY7" s="1054"/>
      <c r="AZ7" s="1054"/>
      <c r="BA7" s="1055"/>
      <c r="BB7" s="224"/>
      <c r="BC7" s="1053"/>
      <c r="BD7" s="1054"/>
      <c r="BE7" s="1054"/>
      <c r="BF7" s="1054"/>
      <c r="BG7" s="1054"/>
      <c r="BH7" s="1054"/>
      <c r="BI7" s="1054"/>
      <c r="BJ7" s="1054"/>
      <c r="BK7" s="1054"/>
      <c r="BL7" s="1054"/>
      <c r="BM7" s="1054"/>
      <c r="BN7" s="1054"/>
      <c r="BO7" s="1054"/>
      <c r="BP7" s="1055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0"/>
      <c r="EH7" s="1045"/>
      <c r="EI7" s="1045"/>
      <c r="EJ7" s="1045"/>
      <c r="EK7" s="1045"/>
      <c r="EL7" s="1045"/>
      <c r="EM7" s="1045"/>
      <c r="EN7" s="1046"/>
    </row>
    <row r="8" spans="1:144" ht="4.2" customHeight="1" x14ac:dyDescent="0.2">
      <c r="A8" s="1045"/>
      <c r="B8" s="1045"/>
      <c r="C8" s="1045"/>
      <c r="D8" s="1045"/>
      <c r="E8" s="1045"/>
      <c r="F8" s="1045"/>
      <c r="G8" s="1045"/>
      <c r="H8" s="1046"/>
      <c r="I8" s="41"/>
      <c r="J8" s="1053"/>
      <c r="K8" s="1054"/>
      <c r="L8" s="1054"/>
      <c r="M8" s="1054"/>
      <c r="N8" s="1054"/>
      <c r="O8" s="1054"/>
      <c r="P8" s="1054"/>
      <c r="Q8" s="1054"/>
      <c r="R8" s="1054"/>
      <c r="S8" s="1054"/>
      <c r="T8" s="1054"/>
      <c r="U8" s="1054"/>
      <c r="V8" s="1054"/>
      <c r="W8" s="1055"/>
      <c r="X8" s="39"/>
      <c r="Y8" s="1053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5"/>
      <c r="AM8" s="40"/>
      <c r="AN8" s="1053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  <c r="BA8" s="1055"/>
      <c r="BB8" s="224"/>
      <c r="BC8" s="1053"/>
      <c r="BD8" s="1054"/>
      <c r="BE8" s="1054"/>
      <c r="BF8" s="1054"/>
      <c r="BG8" s="1054"/>
      <c r="BH8" s="1054"/>
      <c r="BI8" s="1054"/>
      <c r="BJ8" s="1054"/>
      <c r="BK8" s="1054"/>
      <c r="BL8" s="1054"/>
      <c r="BM8" s="1054"/>
      <c r="BN8" s="1054"/>
      <c r="BO8" s="1054"/>
      <c r="BP8" s="1055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0"/>
      <c r="EH8" s="1045"/>
      <c r="EI8" s="1045"/>
      <c r="EJ8" s="1045"/>
      <c r="EK8" s="1045"/>
      <c r="EL8" s="1045"/>
      <c r="EM8" s="1045"/>
      <c r="EN8" s="1046"/>
    </row>
    <row r="9" spans="1:144" ht="4.2" customHeight="1" x14ac:dyDescent="0.2">
      <c r="A9" s="1045"/>
      <c r="B9" s="1045"/>
      <c r="C9" s="1045"/>
      <c r="D9" s="1045"/>
      <c r="E9" s="1045"/>
      <c r="F9" s="1045"/>
      <c r="G9" s="1045"/>
      <c r="H9" s="1046"/>
      <c r="I9" s="41"/>
      <c r="J9" s="1053"/>
      <c r="K9" s="1054"/>
      <c r="L9" s="1054"/>
      <c r="M9" s="1054"/>
      <c r="N9" s="1054"/>
      <c r="O9" s="1054"/>
      <c r="P9" s="1054"/>
      <c r="Q9" s="1054"/>
      <c r="R9" s="1054"/>
      <c r="S9" s="1054"/>
      <c r="T9" s="1054"/>
      <c r="U9" s="1054"/>
      <c r="V9" s="1054"/>
      <c r="W9" s="1055"/>
      <c r="X9" s="39"/>
      <c r="Y9" s="1053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5"/>
      <c r="AM9" s="40"/>
      <c r="AN9" s="1053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  <c r="BA9" s="1055"/>
      <c r="BB9" s="224"/>
      <c r="BC9" s="1053"/>
      <c r="BD9" s="1054"/>
      <c r="BE9" s="1054"/>
      <c r="BF9" s="1054"/>
      <c r="BG9" s="1054"/>
      <c r="BH9" s="1054"/>
      <c r="BI9" s="1054"/>
      <c r="BJ9" s="1054"/>
      <c r="BK9" s="1054"/>
      <c r="BL9" s="1054"/>
      <c r="BM9" s="1054"/>
      <c r="BN9" s="1054"/>
      <c r="BO9" s="1054"/>
      <c r="BP9" s="1055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0"/>
      <c r="EH9" s="1045"/>
      <c r="EI9" s="1045"/>
      <c r="EJ9" s="1045"/>
      <c r="EK9" s="1045"/>
      <c r="EL9" s="1045"/>
      <c r="EM9" s="1045"/>
      <c r="EN9" s="1046"/>
    </row>
    <row r="10" spans="1:144" ht="4.2" customHeight="1" x14ac:dyDescent="0.2">
      <c r="A10" s="1045"/>
      <c r="B10" s="1045"/>
      <c r="C10" s="1045"/>
      <c r="D10" s="1045"/>
      <c r="E10" s="1045"/>
      <c r="F10" s="1045"/>
      <c r="G10" s="1045"/>
      <c r="H10" s="1046"/>
      <c r="I10" s="41"/>
      <c r="J10" s="1056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1057"/>
      <c r="W10" s="1058"/>
      <c r="X10" s="39"/>
      <c r="Y10" s="1056"/>
      <c r="Z10" s="1057"/>
      <c r="AA10" s="1057"/>
      <c r="AB10" s="1057"/>
      <c r="AC10" s="1057"/>
      <c r="AD10" s="1057"/>
      <c r="AE10" s="1057"/>
      <c r="AF10" s="1057"/>
      <c r="AG10" s="1057"/>
      <c r="AH10" s="1057"/>
      <c r="AI10" s="1057"/>
      <c r="AJ10" s="1057"/>
      <c r="AK10" s="1057"/>
      <c r="AL10" s="1058"/>
      <c r="AM10" s="40"/>
      <c r="AN10" s="1056"/>
      <c r="AO10" s="1057"/>
      <c r="AP10" s="1057"/>
      <c r="AQ10" s="1057"/>
      <c r="AR10" s="1057"/>
      <c r="AS10" s="1057"/>
      <c r="AT10" s="1057"/>
      <c r="AU10" s="1057"/>
      <c r="AV10" s="1057"/>
      <c r="AW10" s="1057"/>
      <c r="AX10" s="1057"/>
      <c r="AY10" s="1057"/>
      <c r="AZ10" s="1057"/>
      <c r="BA10" s="1058"/>
      <c r="BB10" s="224"/>
      <c r="BC10" s="1056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8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0"/>
      <c r="EH10" s="1045"/>
      <c r="EI10" s="1045"/>
      <c r="EJ10" s="1045"/>
      <c r="EK10" s="1045"/>
      <c r="EL10" s="1045"/>
      <c r="EM10" s="1045"/>
      <c r="EN10" s="1046"/>
    </row>
    <row r="11" spans="1:144" ht="4.2" customHeight="1" x14ac:dyDescent="0.2">
      <c r="A11" s="1041" t="s">
        <v>30</v>
      </c>
      <c r="B11" s="1041"/>
      <c r="C11" s="1041"/>
      <c r="D11" s="1041"/>
      <c r="E11" s="1041"/>
      <c r="F11" s="1041"/>
      <c r="G11" s="1041"/>
      <c r="H11" s="1042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1" t="s">
        <v>30</v>
      </c>
      <c r="EH11" s="1041"/>
      <c r="EI11" s="1041"/>
      <c r="EJ11" s="1041"/>
      <c r="EK11" s="1041"/>
      <c r="EL11" s="1041"/>
      <c r="EM11" s="1041"/>
      <c r="EN11" s="1042"/>
    </row>
    <row r="12" spans="1:144" ht="4.2" customHeight="1" x14ac:dyDescent="0.2">
      <c r="A12" s="1041"/>
      <c r="B12" s="1041"/>
      <c r="C12" s="1041"/>
      <c r="D12" s="1041"/>
      <c r="E12" s="1041"/>
      <c r="F12" s="1041"/>
      <c r="G12" s="1041"/>
      <c r="H12" s="1042"/>
      <c r="I12" s="224"/>
      <c r="J12" s="1036" t="s">
        <v>33</v>
      </c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36"/>
      <c r="AS12" s="1036"/>
      <c r="AT12" s="1036"/>
      <c r="AU12" s="1036"/>
      <c r="AV12" s="1036"/>
      <c r="AW12" s="1036"/>
      <c r="AX12" s="1036"/>
      <c r="AY12" s="1036"/>
      <c r="AZ12" s="1036"/>
      <c r="BA12" s="1036"/>
      <c r="BB12" s="1036"/>
      <c r="BC12" s="1036"/>
      <c r="BD12" s="1036"/>
      <c r="BE12" s="1036"/>
      <c r="BF12" s="1036"/>
      <c r="BG12" s="1036"/>
      <c r="BH12" s="1036"/>
      <c r="BI12" s="1036"/>
      <c r="BJ12" s="1036"/>
      <c r="BK12" s="1036"/>
      <c r="BL12" s="1036"/>
      <c r="BM12" s="1036"/>
      <c r="BN12" s="1036"/>
      <c r="BO12" s="1036"/>
      <c r="BP12" s="1036"/>
      <c r="BQ12" s="224"/>
      <c r="BR12" s="224"/>
      <c r="BS12" s="224"/>
      <c r="BT12" s="224"/>
      <c r="BU12" s="231"/>
      <c r="BV12" s="231"/>
      <c r="BW12" s="231"/>
      <c r="BY12" s="1036" t="s">
        <v>33</v>
      </c>
      <c r="BZ12" s="1036"/>
      <c r="CA12" s="1036"/>
      <c r="CB12" s="1036"/>
      <c r="CC12" s="1036"/>
      <c r="CD12" s="1036"/>
      <c r="CE12" s="1036"/>
      <c r="CF12" s="1036"/>
      <c r="CG12" s="1036"/>
      <c r="CH12" s="1036"/>
      <c r="CI12" s="1036"/>
      <c r="CJ12" s="1036"/>
      <c r="CK12" s="1036"/>
      <c r="CL12" s="1036"/>
      <c r="CM12" s="1036"/>
      <c r="CN12" s="1036"/>
      <c r="CO12" s="1036"/>
      <c r="CP12" s="1036"/>
      <c r="CQ12" s="1036"/>
      <c r="CR12" s="1036"/>
      <c r="CS12" s="1036"/>
      <c r="CT12" s="1036"/>
      <c r="CU12" s="1036"/>
      <c r="CV12" s="1036"/>
      <c r="CW12" s="1036"/>
      <c r="CX12" s="1036"/>
      <c r="CY12" s="1036"/>
      <c r="CZ12" s="1036"/>
      <c r="DA12" s="1036"/>
      <c r="DB12" s="1036"/>
      <c r="DC12" s="1036"/>
      <c r="DD12" s="1036"/>
      <c r="DE12" s="1036"/>
      <c r="DF12" s="1036"/>
      <c r="DG12" s="1036"/>
      <c r="DH12" s="1036"/>
      <c r="DI12" s="1036"/>
      <c r="DJ12" s="1036"/>
      <c r="DK12" s="1036"/>
      <c r="DL12" s="1036"/>
      <c r="DM12" s="1036"/>
      <c r="DN12" s="1036"/>
      <c r="DO12" s="1036"/>
      <c r="DP12" s="1036"/>
      <c r="DQ12" s="1036"/>
      <c r="DR12" s="1036"/>
      <c r="DS12" s="1036"/>
      <c r="DT12" s="1036"/>
      <c r="DU12" s="1036"/>
      <c r="DV12" s="1036"/>
      <c r="DW12" s="1036"/>
      <c r="DX12" s="1036"/>
      <c r="DY12" s="1036"/>
      <c r="DZ12" s="1036"/>
      <c r="EA12" s="1036"/>
      <c r="EB12" s="1036"/>
      <c r="EC12" s="1036"/>
      <c r="ED12" s="1036"/>
      <c r="EE12" s="1036"/>
      <c r="EG12" s="1061"/>
      <c r="EH12" s="1041"/>
      <c r="EI12" s="1041"/>
      <c r="EJ12" s="1041"/>
      <c r="EK12" s="1041"/>
      <c r="EL12" s="1041"/>
      <c r="EM12" s="1041"/>
      <c r="EN12" s="1042"/>
    </row>
    <row r="13" spans="1:144" ht="4.2" customHeight="1" x14ac:dyDescent="0.2">
      <c r="A13" s="1041"/>
      <c r="B13" s="1041"/>
      <c r="C13" s="1041"/>
      <c r="D13" s="1041"/>
      <c r="E13" s="1041"/>
      <c r="F13" s="1041"/>
      <c r="G13" s="1041"/>
      <c r="H13" s="1042"/>
      <c r="I13" s="224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224"/>
      <c r="BR13" s="224"/>
      <c r="BS13" s="224"/>
      <c r="BT13" s="224"/>
      <c r="BU13" s="231"/>
      <c r="BV13" s="231"/>
      <c r="BW13" s="231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  <c r="DO13" s="1036"/>
      <c r="DP13" s="1036"/>
      <c r="DQ13" s="1036"/>
      <c r="DR13" s="1036"/>
      <c r="DS13" s="1036"/>
      <c r="DT13" s="1036"/>
      <c r="DU13" s="1036"/>
      <c r="DV13" s="1036"/>
      <c r="DW13" s="1036"/>
      <c r="DX13" s="1036"/>
      <c r="DY13" s="1036"/>
      <c r="DZ13" s="1036"/>
      <c r="EA13" s="1036"/>
      <c r="EB13" s="1036"/>
      <c r="EC13" s="1036"/>
      <c r="ED13" s="1036"/>
      <c r="EE13" s="1036"/>
      <c r="EG13" s="1061"/>
      <c r="EH13" s="1041"/>
      <c r="EI13" s="1041"/>
      <c r="EJ13" s="1041"/>
      <c r="EK13" s="1041"/>
      <c r="EL13" s="1041"/>
      <c r="EM13" s="1041"/>
      <c r="EN13" s="1042"/>
    </row>
    <row r="14" spans="1:144" ht="4.2" customHeight="1" x14ac:dyDescent="0.2">
      <c r="A14" s="1041"/>
      <c r="B14" s="1041"/>
      <c r="C14" s="1041"/>
      <c r="D14" s="1041"/>
      <c r="E14" s="1041"/>
      <c r="F14" s="1041"/>
      <c r="G14" s="1041"/>
      <c r="H14" s="1042"/>
      <c r="I14" s="231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36"/>
      <c r="AS14" s="1036"/>
      <c r="AT14" s="1036"/>
      <c r="AU14" s="1036"/>
      <c r="AV14" s="1036"/>
      <c r="AW14" s="1036"/>
      <c r="AX14" s="1036"/>
      <c r="AY14" s="1036"/>
      <c r="AZ14" s="1036"/>
      <c r="BA14" s="1036"/>
      <c r="BB14" s="1036"/>
      <c r="BC14" s="1036"/>
      <c r="BD14" s="1036"/>
      <c r="BE14" s="1036"/>
      <c r="BF14" s="1036"/>
      <c r="BG14" s="1036"/>
      <c r="BH14" s="1036"/>
      <c r="BI14" s="1036"/>
      <c r="BJ14" s="1036"/>
      <c r="BK14" s="1036"/>
      <c r="BL14" s="1036"/>
      <c r="BM14" s="1036"/>
      <c r="BN14" s="1036"/>
      <c r="BO14" s="1036"/>
      <c r="BP14" s="1036"/>
      <c r="BQ14" s="224"/>
      <c r="BR14" s="224"/>
      <c r="BS14" s="224"/>
      <c r="BT14" s="224"/>
      <c r="BU14" s="231"/>
      <c r="BV14" s="231"/>
      <c r="BW14" s="231"/>
      <c r="BY14" s="1036"/>
      <c r="BZ14" s="1036"/>
      <c r="CA14" s="1036"/>
      <c r="CB14" s="1036"/>
      <c r="CC14" s="1036"/>
      <c r="CD14" s="1036"/>
      <c r="CE14" s="1036"/>
      <c r="CF14" s="1036"/>
      <c r="CG14" s="1036"/>
      <c r="CH14" s="1036"/>
      <c r="CI14" s="1036"/>
      <c r="CJ14" s="1036"/>
      <c r="CK14" s="1036"/>
      <c r="CL14" s="1036"/>
      <c r="CM14" s="1036"/>
      <c r="CN14" s="1036"/>
      <c r="CO14" s="1036"/>
      <c r="CP14" s="1036"/>
      <c r="CQ14" s="1036"/>
      <c r="CR14" s="1036"/>
      <c r="CS14" s="1036"/>
      <c r="CT14" s="1036"/>
      <c r="CU14" s="1036"/>
      <c r="CV14" s="1036"/>
      <c r="CW14" s="1036"/>
      <c r="CX14" s="1036"/>
      <c r="CY14" s="1036"/>
      <c r="CZ14" s="1036"/>
      <c r="DA14" s="1036"/>
      <c r="DB14" s="1036"/>
      <c r="DC14" s="1036"/>
      <c r="DD14" s="1036"/>
      <c r="DE14" s="1036"/>
      <c r="DF14" s="1036"/>
      <c r="DG14" s="1036"/>
      <c r="DH14" s="1036"/>
      <c r="DI14" s="1036"/>
      <c r="DJ14" s="1036"/>
      <c r="DK14" s="1036"/>
      <c r="DL14" s="1036"/>
      <c r="DM14" s="1036"/>
      <c r="DN14" s="1036"/>
      <c r="DO14" s="1036"/>
      <c r="DP14" s="1036"/>
      <c r="DQ14" s="1036"/>
      <c r="DR14" s="1036"/>
      <c r="DS14" s="1036"/>
      <c r="DT14" s="1036"/>
      <c r="DU14" s="1036"/>
      <c r="DV14" s="1036"/>
      <c r="DW14" s="1036"/>
      <c r="DX14" s="1036"/>
      <c r="DY14" s="1036"/>
      <c r="DZ14" s="1036"/>
      <c r="EA14" s="1036"/>
      <c r="EB14" s="1036"/>
      <c r="EC14" s="1036"/>
      <c r="ED14" s="1036"/>
      <c r="EE14" s="1036"/>
      <c r="EG14" s="1061"/>
      <c r="EH14" s="1041"/>
      <c r="EI14" s="1041"/>
      <c r="EJ14" s="1041"/>
      <c r="EK14" s="1041"/>
      <c r="EL14" s="1041"/>
      <c r="EM14" s="1041"/>
      <c r="EN14" s="1042"/>
    </row>
    <row r="15" spans="1:144" ht="4.2" customHeight="1" x14ac:dyDescent="0.2">
      <c r="A15" s="1041"/>
      <c r="B15" s="1041"/>
      <c r="C15" s="1041"/>
      <c r="D15" s="1041"/>
      <c r="E15" s="1041"/>
      <c r="F15" s="1041"/>
      <c r="G15" s="1041"/>
      <c r="H15" s="1042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1"/>
      <c r="EH15" s="1041"/>
      <c r="EI15" s="1041"/>
      <c r="EJ15" s="1041"/>
      <c r="EK15" s="1041"/>
      <c r="EL15" s="1041"/>
      <c r="EM15" s="1041"/>
      <c r="EN15" s="1042"/>
    </row>
    <row r="16" spans="1:144" ht="4.2" customHeight="1" x14ac:dyDescent="0.2">
      <c r="A16" s="1041" t="s">
        <v>132</v>
      </c>
      <c r="B16" s="1041"/>
      <c r="C16" s="1041"/>
      <c r="D16" s="1041"/>
      <c r="E16" s="1041"/>
      <c r="F16" s="1041"/>
      <c r="G16" s="1041"/>
      <c r="H16" s="1042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1" t="s">
        <v>132</v>
      </c>
      <c r="EH16" s="1041"/>
      <c r="EI16" s="1041"/>
      <c r="EJ16" s="1041"/>
      <c r="EK16" s="1041"/>
      <c r="EL16" s="1041"/>
      <c r="EM16" s="1041"/>
      <c r="EN16" s="1041"/>
    </row>
    <row r="17" spans="1:144" ht="4.2" customHeight="1" x14ac:dyDescent="0.2">
      <c r="A17" s="1041"/>
      <c r="B17" s="1041"/>
      <c r="C17" s="1041"/>
      <c r="D17" s="1041"/>
      <c r="E17" s="1041"/>
      <c r="F17" s="1041"/>
      <c r="G17" s="1041"/>
      <c r="H17" s="1042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1"/>
      <c r="EH17" s="1041"/>
      <c r="EI17" s="1041"/>
      <c r="EJ17" s="1041"/>
      <c r="EK17" s="1041"/>
      <c r="EL17" s="1041"/>
      <c r="EM17" s="1041"/>
      <c r="EN17" s="1041"/>
    </row>
    <row r="18" spans="1:144" ht="4.2" customHeight="1" x14ac:dyDescent="0.2">
      <c r="A18" s="1041"/>
      <c r="B18" s="1041"/>
      <c r="C18" s="1041"/>
      <c r="D18" s="1041"/>
      <c r="E18" s="1041"/>
      <c r="F18" s="1041"/>
      <c r="G18" s="1041"/>
      <c r="H18" s="1042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1"/>
      <c r="EH18" s="1041"/>
      <c r="EI18" s="1041"/>
      <c r="EJ18" s="1041"/>
      <c r="EK18" s="1041"/>
      <c r="EL18" s="1041"/>
      <c r="EM18" s="1041"/>
      <c r="EN18" s="1041"/>
    </row>
    <row r="19" spans="1:144" ht="4.2" customHeight="1" x14ac:dyDescent="0.2">
      <c r="A19" s="1041"/>
      <c r="B19" s="1041"/>
      <c r="C19" s="1041"/>
      <c r="D19" s="1041"/>
      <c r="E19" s="1041"/>
      <c r="F19" s="1041"/>
      <c r="G19" s="1041"/>
      <c r="H19" s="1042"/>
      <c r="J19" s="231"/>
      <c r="K19" s="1039" t="s">
        <v>34</v>
      </c>
      <c r="L19" s="1040"/>
      <c r="M19" s="1040"/>
      <c r="N19" s="1040"/>
      <c r="O19" s="1040"/>
      <c r="BU19" s="231"/>
      <c r="BV19" s="231"/>
      <c r="BW19" s="231"/>
      <c r="CW19" s="1039" t="s">
        <v>34</v>
      </c>
      <c r="CX19" s="1040"/>
      <c r="CY19" s="1040"/>
      <c r="CZ19" s="1040"/>
      <c r="DA19" s="1040"/>
      <c r="EG19" s="1061"/>
      <c r="EH19" s="1041"/>
      <c r="EI19" s="1041"/>
      <c r="EJ19" s="1041"/>
      <c r="EK19" s="1041"/>
      <c r="EL19" s="1041"/>
      <c r="EM19" s="1041"/>
      <c r="EN19" s="1041"/>
    </row>
    <row r="20" spans="1:144" ht="4.2" customHeight="1" x14ac:dyDescent="0.2">
      <c r="A20" s="1041"/>
      <c r="B20" s="1041"/>
      <c r="C20" s="1041"/>
      <c r="D20" s="1041"/>
      <c r="E20" s="1041"/>
      <c r="F20" s="1041"/>
      <c r="G20" s="1041"/>
      <c r="H20" s="1042"/>
      <c r="J20" s="36"/>
      <c r="K20" s="1040"/>
      <c r="L20" s="1040"/>
      <c r="M20" s="1040"/>
      <c r="N20" s="1040"/>
      <c r="O20" s="1040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0"/>
      <c r="CX20" s="1040"/>
      <c r="CY20" s="1040"/>
      <c r="CZ20" s="1040"/>
      <c r="DA20" s="1040"/>
      <c r="EG20" s="1061"/>
      <c r="EH20" s="1041"/>
      <c r="EI20" s="1041"/>
      <c r="EJ20" s="1041"/>
      <c r="EK20" s="1041"/>
      <c r="EL20" s="1041"/>
      <c r="EM20" s="1041"/>
      <c r="EN20" s="1041"/>
    </row>
    <row r="21" spans="1:144" ht="4.2" customHeight="1" x14ac:dyDescent="0.2">
      <c r="A21" s="1037" t="s">
        <v>105</v>
      </c>
      <c r="B21" s="1037"/>
      <c r="C21" s="1037"/>
      <c r="D21" s="1037"/>
      <c r="E21" s="1037"/>
      <c r="F21" s="1038" t="s">
        <v>181</v>
      </c>
      <c r="G21" s="1038"/>
      <c r="H21" s="1038"/>
      <c r="J21" s="36"/>
      <c r="K21" s="231"/>
      <c r="L21" s="231"/>
      <c r="M21" s="231"/>
      <c r="N21" s="231"/>
      <c r="O21" s="231"/>
      <c r="P21" s="1028" t="e">
        <f>VLOOKUP(K22,選手リスト,3,FALSE)</f>
        <v>#N/A</v>
      </c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6" t="e">
        <f>VLOOKUP(K22,選手リスト,4,FALSE)</f>
        <v>#N/A</v>
      </c>
      <c r="AB21" s="1026"/>
      <c r="AC21" s="1026"/>
      <c r="AD21" s="1026"/>
      <c r="AE21" s="1026"/>
      <c r="AF21" s="1026"/>
      <c r="AG21" s="1026"/>
      <c r="AH21" s="1026"/>
      <c r="AI21" s="1026"/>
      <c r="AJ21" s="1026"/>
      <c r="AK21" s="1034" t="e">
        <f>VLOOKUP(K22,選手リスト,9,FALSE)</f>
        <v>#N/A</v>
      </c>
      <c r="AL21" s="1034"/>
      <c r="AM21" s="1034"/>
      <c r="AN21" s="1034"/>
      <c r="AO21" s="1035" t="e">
        <f>VLOOKUP(K22,選手リスト,6,FALSE)</f>
        <v>#N/A</v>
      </c>
      <c r="AP21" s="1035"/>
      <c r="AQ21" s="1035"/>
      <c r="AR21" s="1035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28" t="e">
        <f>VLOOKUP(CW22,選手リスト,3,FALSE)</f>
        <v>#N/A</v>
      </c>
      <c r="DC21" s="1028"/>
      <c r="DD21" s="1028"/>
      <c r="DE21" s="1028"/>
      <c r="DF21" s="1028"/>
      <c r="DG21" s="1028"/>
      <c r="DH21" s="1028"/>
      <c r="DI21" s="1028"/>
      <c r="DJ21" s="1028"/>
      <c r="DK21" s="1028"/>
      <c r="DL21" s="1028"/>
      <c r="DM21" s="1026" t="e">
        <f>VLOOKUP(CW22,選手リスト,4,FALSE)</f>
        <v>#N/A</v>
      </c>
      <c r="DN21" s="1026"/>
      <c r="DO21" s="1026"/>
      <c r="DP21" s="1026"/>
      <c r="DQ21" s="1026"/>
      <c r="DR21" s="1026"/>
      <c r="DS21" s="1026"/>
      <c r="DT21" s="1026"/>
      <c r="DU21" s="1026"/>
      <c r="DV21" s="1026"/>
      <c r="DW21" s="1034" t="e">
        <f>VLOOKUP(CW22,選手リスト,9,FALSE)</f>
        <v>#N/A</v>
      </c>
      <c r="DX21" s="1034"/>
      <c r="DY21" s="1034"/>
      <c r="DZ21" s="1034"/>
      <c r="EA21" s="1035" t="e">
        <f>VLOOKUP(CW22,選手リスト,6,FALSE)</f>
        <v>#N/A</v>
      </c>
      <c r="EB21" s="1035"/>
      <c r="EC21" s="1035"/>
      <c r="ED21" s="1035"/>
      <c r="EG21" s="1038" t="s">
        <v>182</v>
      </c>
      <c r="EH21" s="1038"/>
      <c r="EI21" s="1038"/>
      <c r="EJ21" s="1037" t="s">
        <v>105</v>
      </c>
      <c r="EK21" s="1037"/>
      <c r="EL21" s="1037"/>
      <c r="EM21" s="1037"/>
      <c r="EN21" s="1037"/>
    </row>
    <row r="22" spans="1:144" ht="4.2" customHeight="1" x14ac:dyDescent="0.2">
      <c r="A22" s="1037"/>
      <c r="B22" s="1037"/>
      <c r="C22" s="1037"/>
      <c r="D22" s="1037"/>
      <c r="E22" s="1037"/>
      <c r="F22" s="1038"/>
      <c r="G22" s="1038"/>
      <c r="H22" s="1038"/>
      <c r="J22" s="36"/>
      <c r="K22" s="1032">
        <v>183</v>
      </c>
      <c r="L22" s="1032"/>
      <c r="M22" s="1032"/>
      <c r="N22" s="1032"/>
      <c r="O22" s="36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34"/>
      <c r="AL22" s="1034"/>
      <c r="AM22" s="1034"/>
      <c r="AN22" s="1034"/>
      <c r="AO22" s="1035"/>
      <c r="AP22" s="1035"/>
      <c r="AQ22" s="1035"/>
      <c r="AR22" s="1035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32">
        <v>198</v>
      </c>
      <c r="CX22" s="1032"/>
      <c r="CY22" s="1032"/>
      <c r="CZ22" s="1032"/>
      <c r="DA22" s="36"/>
      <c r="DB22" s="1028"/>
      <c r="DC22" s="1028"/>
      <c r="DD22" s="1028"/>
      <c r="DE22" s="1028"/>
      <c r="DF22" s="1028"/>
      <c r="DG22" s="1028"/>
      <c r="DH22" s="1028"/>
      <c r="DI22" s="1028"/>
      <c r="DJ22" s="1028"/>
      <c r="DK22" s="1028"/>
      <c r="DL22" s="1028"/>
      <c r="DM22" s="1026"/>
      <c r="DN22" s="1026"/>
      <c r="DO22" s="1026"/>
      <c r="DP22" s="1026"/>
      <c r="DQ22" s="1026"/>
      <c r="DR22" s="1026"/>
      <c r="DS22" s="1026"/>
      <c r="DT22" s="1026"/>
      <c r="DU22" s="1026"/>
      <c r="DV22" s="1026"/>
      <c r="DW22" s="1034"/>
      <c r="DX22" s="1034"/>
      <c r="DY22" s="1034"/>
      <c r="DZ22" s="1034"/>
      <c r="EA22" s="1035"/>
      <c r="EB22" s="1035"/>
      <c r="EC22" s="1035"/>
      <c r="ED22" s="1035"/>
      <c r="EG22" s="1038"/>
      <c r="EH22" s="1038"/>
      <c r="EI22" s="1038"/>
      <c r="EJ22" s="1037"/>
      <c r="EK22" s="1037"/>
      <c r="EL22" s="1037"/>
      <c r="EM22" s="1037"/>
      <c r="EN22" s="1037"/>
    </row>
    <row r="23" spans="1:144" ht="4.2" customHeight="1" x14ac:dyDescent="0.2">
      <c r="A23" s="1037"/>
      <c r="B23" s="1037"/>
      <c r="C23" s="1037"/>
      <c r="D23" s="1037"/>
      <c r="E23" s="1037"/>
      <c r="F23" s="1038"/>
      <c r="G23" s="1038"/>
      <c r="H23" s="1038"/>
      <c r="J23" s="36"/>
      <c r="K23" s="1032"/>
      <c r="L23" s="1032"/>
      <c r="M23" s="1032"/>
      <c r="N23" s="1032"/>
      <c r="O23" s="36"/>
      <c r="P23" s="1033" t="e">
        <f>VLOOKUP(K22,選手リスト,2,FALSE)</f>
        <v>#N/A</v>
      </c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34"/>
      <c r="AL23" s="1034"/>
      <c r="AM23" s="1034"/>
      <c r="AN23" s="1034"/>
      <c r="AO23" s="1035"/>
      <c r="AP23" s="1035"/>
      <c r="AQ23" s="1035"/>
      <c r="AR23" s="1035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32"/>
      <c r="CX23" s="1032"/>
      <c r="CY23" s="1032"/>
      <c r="CZ23" s="1032"/>
      <c r="DA23" s="36"/>
      <c r="DB23" s="1033" t="e">
        <f>VLOOKUP(CW22,選手リスト,2,FALSE)</f>
        <v>#N/A</v>
      </c>
      <c r="DC23" s="1033"/>
      <c r="DD23" s="1033"/>
      <c r="DE23" s="1033"/>
      <c r="DF23" s="1033"/>
      <c r="DG23" s="1033"/>
      <c r="DH23" s="1033"/>
      <c r="DI23" s="1033"/>
      <c r="DJ23" s="1033"/>
      <c r="DK23" s="1033"/>
      <c r="DL23" s="1033"/>
      <c r="DM23" s="1026"/>
      <c r="DN23" s="1026"/>
      <c r="DO23" s="1026"/>
      <c r="DP23" s="1026"/>
      <c r="DQ23" s="1026"/>
      <c r="DR23" s="1026"/>
      <c r="DS23" s="1026"/>
      <c r="DT23" s="1026"/>
      <c r="DU23" s="1026"/>
      <c r="DV23" s="1026"/>
      <c r="DW23" s="1034"/>
      <c r="DX23" s="1034"/>
      <c r="DY23" s="1034"/>
      <c r="DZ23" s="1034"/>
      <c r="EA23" s="1035"/>
      <c r="EB23" s="1035"/>
      <c r="EC23" s="1035"/>
      <c r="ED23" s="1035"/>
      <c r="EG23" s="1038"/>
      <c r="EH23" s="1038"/>
      <c r="EI23" s="1038"/>
      <c r="EJ23" s="1037"/>
      <c r="EK23" s="1037"/>
      <c r="EL23" s="1037"/>
      <c r="EM23" s="1037"/>
      <c r="EN23" s="1037"/>
    </row>
    <row r="24" spans="1:144" ht="4.2" customHeight="1" x14ac:dyDescent="0.2">
      <c r="A24" s="1037"/>
      <c r="B24" s="1037"/>
      <c r="C24" s="1037"/>
      <c r="D24" s="1037"/>
      <c r="E24" s="1037"/>
      <c r="F24" s="1038"/>
      <c r="G24" s="1038"/>
      <c r="H24" s="1038"/>
      <c r="J24" s="36"/>
      <c r="K24" s="1032"/>
      <c r="L24" s="1032"/>
      <c r="M24" s="1032"/>
      <c r="N24" s="1032"/>
      <c r="O24" s="36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/>
      <c r="Z24" s="1033"/>
      <c r="AA24" s="1026" t="e">
        <f>VLOOKUP(K22,選手リスト,5,FALSE)</f>
        <v>#N/A</v>
      </c>
      <c r="AB24" s="1026"/>
      <c r="AC24" s="1026"/>
      <c r="AD24" s="1026"/>
      <c r="AE24" s="1026"/>
      <c r="AF24" s="1026"/>
      <c r="AG24" s="1026"/>
      <c r="AH24" s="1026"/>
      <c r="AI24" s="1026"/>
      <c r="AJ24" s="1026"/>
      <c r="AK24" s="1027" t="e">
        <f>VLOOKUP(K22,選手リスト,10,FALSE)</f>
        <v>#N/A</v>
      </c>
      <c r="AL24" s="1027"/>
      <c r="AM24" s="1027"/>
      <c r="AN24" s="1027"/>
      <c r="AO24" s="1035"/>
      <c r="AP24" s="1035"/>
      <c r="AQ24" s="1035"/>
      <c r="AR24" s="1035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32"/>
      <c r="CX24" s="1032"/>
      <c r="CY24" s="1032"/>
      <c r="CZ24" s="1032"/>
      <c r="DA24" s="36"/>
      <c r="DB24" s="1033"/>
      <c r="DC24" s="1033"/>
      <c r="DD24" s="1033"/>
      <c r="DE24" s="1033"/>
      <c r="DF24" s="1033"/>
      <c r="DG24" s="1033"/>
      <c r="DH24" s="1033"/>
      <c r="DI24" s="1033"/>
      <c r="DJ24" s="1033"/>
      <c r="DK24" s="1033"/>
      <c r="DL24" s="1033"/>
      <c r="DM24" s="1026" t="e">
        <f>VLOOKUP(CW22,選手リスト,5,FALSE)</f>
        <v>#N/A</v>
      </c>
      <c r="DN24" s="1026"/>
      <c r="DO24" s="1026"/>
      <c r="DP24" s="1026"/>
      <c r="DQ24" s="1026"/>
      <c r="DR24" s="1026"/>
      <c r="DS24" s="1026"/>
      <c r="DT24" s="1026"/>
      <c r="DU24" s="1026"/>
      <c r="DV24" s="1026"/>
      <c r="DW24" s="1027" t="e">
        <f>VLOOKUP(CW22,選手リスト,10,FALSE)</f>
        <v>#N/A</v>
      </c>
      <c r="DX24" s="1027"/>
      <c r="DY24" s="1027"/>
      <c r="DZ24" s="1027"/>
      <c r="EA24" s="1035"/>
      <c r="EB24" s="1035"/>
      <c r="EC24" s="1035"/>
      <c r="ED24" s="1035"/>
      <c r="EG24" s="1038"/>
      <c r="EH24" s="1038"/>
      <c r="EI24" s="1038"/>
      <c r="EJ24" s="1037"/>
      <c r="EK24" s="1037"/>
      <c r="EL24" s="1037"/>
      <c r="EM24" s="1037"/>
      <c r="EN24" s="1037"/>
    </row>
    <row r="25" spans="1:144" ht="4.2" customHeight="1" x14ac:dyDescent="0.2">
      <c r="A25" s="1037"/>
      <c r="B25" s="1037"/>
      <c r="C25" s="1037"/>
      <c r="D25" s="1037"/>
      <c r="E25" s="1037"/>
      <c r="F25" s="1038"/>
      <c r="G25" s="1038"/>
      <c r="H25" s="1038"/>
      <c r="J25" s="36"/>
      <c r="K25" s="1032"/>
      <c r="L25" s="1032"/>
      <c r="M25" s="1032"/>
      <c r="N25" s="1032"/>
      <c r="O25" s="231"/>
      <c r="P25" s="1033"/>
      <c r="Q25" s="1033"/>
      <c r="R25" s="1033"/>
      <c r="S25" s="1033"/>
      <c r="T25" s="1033"/>
      <c r="U25" s="1033"/>
      <c r="V25" s="1033"/>
      <c r="W25" s="1033"/>
      <c r="X25" s="1033"/>
      <c r="Y25" s="1033"/>
      <c r="Z25" s="1033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7"/>
      <c r="AL25" s="1027"/>
      <c r="AM25" s="1027"/>
      <c r="AN25" s="1027"/>
      <c r="AO25" s="1035"/>
      <c r="AP25" s="1035"/>
      <c r="AQ25" s="1035"/>
      <c r="AR25" s="1035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32"/>
      <c r="CX25" s="1032"/>
      <c r="CY25" s="1032"/>
      <c r="CZ25" s="1032"/>
      <c r="DA25" s="231"/>
      <c r="DB25" s="1033"/>
      <c r="DC25" s="1033"/>
      <c r="DD25" s="1033"/>
      <c r="DE25" s="1033"/>
      <c r="DF25" s="1033"/>
      <c r="DG25" s="1033"/>
      <c r="DH25" s="1033"/>
      <c r="DI25" s="1033"/>
      <c r="DJ25" s="1033"/>
      <c r="DK25" s="1033"/>
      <c r="DL25" s="1033"/>
      <c r="DM25" s="1026"/>
      <c r="DN25" s="1026"/>
      <c r="DO25" s="1026"/>
      <c r="DP25" s="1026"/>
      <c r="DQ25" s="1026"/>
      <c r="DR25" s="1026"/>
      <c r="DS25" s="1026"/>
      <c r="DT25" s="1026"/>
      <c r="DU25" s="1026"/>
      <c r="DV25" s="1026"/>
      <c r="DW25" s="1027"/>
      <c r="DX25" s="1027"/>
      <c r="DY25" s="1027"/>
      <c r="DZ25" s="1027"/>
      <c r="EA25" s="1035"/>
      <c r="EB25" s="1035"/>
      <c r="EC25" s="1035"/>
      <c r="ED25" s="1035"/>
      <c r="EG25" s="1038"/>
      <c r="EH25" s="1038"/>
      <c r="EI25" s="1038"/>
      <c r="EJ25" s="1037"/>
      <c r="EK25" s="1037"/>
      <c r="EL25" s="1037"/>
      <c r="EM25" s="1037"/>
      <c r="EN25" s="1037"/>
    </row>
    <row r="26" spans="1:144" ht="4.2" customHeight="1" x14ac:dyDescent="0.2">
      <c r="A26" s="1037"/>
      <c r="B26" s="1037"/>
      <c r="C26" s="1037"/>
      <c r="D26" s="1037"/>
      <c r="E26" s="1037"/>
      <c r="F26" s="1038"/>
      <c r="G26" s="1038"/>
      <c r="H26" s="1038"/>
      <c r="J26" s="36"/>
      <c r="K26" s="36"/>
      <c r="L26" s="36"/>
      <c r="M26" s="36"/>
      <c r="N26" s="36"/>
      <c r="O26" s="36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7"/>
      <c r="AL26" s="1027"/>
      <c r="AM26" s="1027"/>
      <c r="AN26" s="1027"/>
      <c r="AO26" s="1035"/>
      <c r="AP26" s="1035"/>
      <c r="AQ26" s="1035"/>
      <c r="AR26" s="1035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4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3"/>
      <c r="DC26" s="1033"/>
      <c r="DD26" s="1033"/>
      <c r="DE26" s="1033"/>
      <c r="DF26" s="1033"/>
      <c r="DG26" s="1033"/>
      <c r="DH26" s="1033"/>
      <c r="DI26" s="1033"/>
      <c r="DJ26" s="1033"/>
      <c r="DK26" s="1033"/>
      <c r="DL26" s="1033"/>
      <c r="DM26" s="1026"/>
      <c r="DN26" s="1026"/>
      <c r="DO26" s="1026"/>
      <c r="DP26" s="1026"/>
      <c r="DQ26" s="1026"/>
      <c r="DR26" s="1026"/>
      <c r="DS26" s="1026"/>
      <c r="DT26" s="1026"/>
      <c r="DU26" s="1026"/>
      <c r="DV26" s="1026"/>
      <c r="DW26" s="1027"/>
      <c r="DX26" s="1027"/>
      <c r="DY26" s="1027"/>
      <c r="DZ26" s="1027"/>
      <c r="EA26" s="1035"/>
      <c r="EB26" s="1035"/>
      <c r="EC26" s="1035"/>
      <c r="ED26" s="1035"/>
      <c r="EG26" s="1038"/>
      <c r="EH26" s="1038"/>
      <c r="EI26" s="1038"/>
      <c r="EJ26" s="1037"/>
      <c r="EK26" s="1037"/>
      <c r="EL26" s="1037"/>
      <c r="EM26" s="1037"/>
      <c r="EN26" s="1037"/>
    </row>
    <row r="27" spans="1:144" ht="4.2" customHeight="1" x14ac:dyDescent="0.2">
      <c r="A27" s="1037"/>
      <c r="B27" s="1037"/>
      <c r="C27" s="1037"/>
      <c r="D27" s="1037"/>
      <c r="E27" s="1037"/>
      <c r="F27" s="1038"/>
      <c r="G27" s="1038"/>
      <c r="H27" s="1038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4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38"/>
      <c r="EH27" s="1038"/>
      <c r="EI27" s="1038"/>
      <c r="EJ27" s="1037"/>
      <c r="EK27" s="1037"/>
      <c r="EL27" s="1037"/>
      <c r="EM27" s="1037"/>
      <c r="EN27" s="1037"/>
    </row>
    <row r="28" spans="1:144" ht="4.2" customHeight="1" x14ac:dyDescent="0.2">
      <c r="A28" s="1037"/>
      <c r="B28" s="1037"/>
      <c r="C28" s="1037"/>
      <c r="D28" s="1037"/>
      <c r="E28" s="1037"/>
      <c r="F28" s="1038"/>
      <c r="G28" s="1038"/>
      <c r="H28" s="1038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4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38"/>
      <c r="EH28" s="1038"/>
      <c r="EI28" s="1038"/>
      <c r="EJ28" s="1037"/>
      <c r="EK28" s="1037"/>
      <c r="EL28" s="1037"/>
      <c r="EM28" s="1037"/>
      <c r="EN28" s="1037"/>
    </row>
    <row r="29" spans="1:144" ht="4.2" customHeight="1" x14ac:dyDescent="0.2">
      <c r="A29" s="1037"/>
      <c r="B29" s="1037"/>
      <c r="C29" s="1037"/>
      <c r="D29" s="1037"/>
      <c r="E29" s="1037"/>
      <c r="F29" s="1038"/>
      <c r="G29" s="1038"/>
      <c r="H29" s="1038"/>
      <c r="J29" s="28"/>
      <c r="K29" s="231"/>
      <c r="L29" s="231"/>
      <c r="M29" s="231"/>
      <c r="N29" s="231"/>
      <c r="O29" s="231"/>
      <c r="P29" s="1028" t="e">
        <f>VLOOKUP(K30,選手リスト,3,FALSE)</f>
        <v>#N/A</v>
      </c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6" t="e">
        <f>VLOOKUP(K30,選手リスト,4,FALSE)</f>
        <v>#N/A</v>
      </c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34" t="e">
        <f>VLOOKUP(K30,選手リスト,9,FALSE)</f>
        <v>#N/A</v>
      </c>
      <c r="AL29" s="1034"/>
      <c r="AM29" s="1034"/>
      <c r="AN29" s="1034"/>
      <c r="AO29" s="1035" t="e">
        <f>VLOOKUP(K30,選手リスト,6,FALSE)</f>
        <v>#N/A</v>
      </c>
      <c r="AP29" s="1035"/>
      <c r="AQ29" s="1035"/>
      <c r="AR29" s="1035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4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28" t="e">
        <f>VLOOKUP(CW30,選手リスト,3,FALSE)</f>
        <v>#N/A</v>
      </c>
      <c r="DC29" s="1028"/>
      <c r="DD29" s="1028"/>
      <c r="DE29" s="1028"/>
      <c r="DF29" s="1028"/>
      <c r="DG29" s="1028"/>
      <c r="DH29" s="1028"/>
      <c r="DI29" s="1028"/>
      <c r="DJ29" s="1028"/>
      <c r="DK29" s="1028"/>
      <c r="DL29" s="1028"/>
      <c r="DM29" s="1026" t="e">
        <f>VLOOKUP(CW30,選手リスト,4,FALSE)</f>
        <v>#N/A</v>
      </c>
      <c r="DN29" s="1026"/>
      <c r="DO29" s="1026"/>
      <c r="DP29" s="1026"/>
      <c r="DQ29" s="1026"/>
      <c r="DR29" s="1026"/>
      <c r="DS29" s="1026"/>
      <c r="DT29" s="1026"/>
      <c r="DU29" s="1026"/>
      <c r="DV29" s="1026"/>
      <c r="DW29" s="1034" t="e">
        <f>VLOOKUP(CW30,選手リスト,9,FALSE)</f>
        <v>#N/A</v>
      </c>
      <c r="DX29" s="1034"/>
      <c r="DY29" s="1034"/>
      <c r="DZ29" s="1034"/>
      <c r="EA29" s="1035" t="e">
        <f>VLOOKUP(CW30,選手リスト,6,FALSE)</f>
        <v>#N/A</v>
      </c>
      <c r="EB29" s="1035"/>
      <c r="EC29" s="1035"/>
      <c r="ED29" s="1035"/>
      <c r="EG29" s="1038"/>
      <c r="EH29" s="1038"/>
      <c r="EI29" s="1038"/>
      <c r="EJ29" s="1037"/>
      <c r="EK29" s="1037"/>
      <c r="EL29" s="1037"/>
      <c r="EM29" s="1037"/>
      <c r="EN29" s="1037"/>
    </row>
    <row r="30" spans="1:144" ht="4.2" customHeight="1" x14ac:dyDescent="0.2">
      <c r="A30" s="1037"/>
      <c r="B30" s="1037"/>
      <c r="C30" s="1037"/>
      <c r="D30" s="1037"/>
      <c r="E30" s="1037"/>
      <c r="F30" s="1038"/>
      <c r="G30" s="1038"/>
      <c r="H30" s="1038"/>
      <c r="J30" s="36"/>
      <c r="K30" s="1032">
        <v>184</v>
      </c>
      <c r="L30" s="1032"/>
      <c r="M30" s="1032"/>
      <c r="N30" s="1032"/>
      <c r="O30" s="36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6"/>
      <c r="AB30" s="1026"/>
      <c r="AC30" s="1026"/>
      <c r="AD30" s="1026"/>
      <c r="AE30" s="1026"/>
      <c r="AF30" s="1026"/>
      <c r="AG30" s="1026"/>
      <c r="AH30" s="1026"/>
      <c r="AI30" s="1026"/>
      <c r="AJ30" s="1026"/>
      <c r="AK30" s="1034"/>
      <c r="AL30" s="1034"/>
      <c r="AM30" s="1034"/>
      <c r="AN30" s="1034"/>
      <c r="AO30" s="1035"/>
      <c r="AP30" s="1035"/>
      <c r="AQ30" s="1035"/>
      <c r="AR30" s="1035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32">
        <v>199</v>
      </c>
      <c r="CX30" s="1032"/>
      <c r="CY30" s="1032"/>
      <c r="CZ30" s="1032"/>
      <c r="DA30" s="36"/>
      <c r="DB30" s="1028"/>
      <c r="DC30" s="1028"/>
      <c r="DD30" s="1028"/>
      <c r="DE30" s="1028"/>
      <c r="DF30" s="1028"/>
      <c r="DG30" s="1028"/>
      <c r="DH30" s="1028"/>
      <c r="DI30" s="1028"/>
      <c r="DJ30" s="1028"/>
      <c r="DK30" s="1028"/>
      <c r="DL30" s="1028"/>
      <c r="DM30" s="1026"/>
      <c r="DN30" s="1026"/>
      <c r="DO30" s="1026"/>
      <c r="DP30" s="1026"/>
      <c r="DQ30" s="1026"/>
      <c r="DR30" s="1026"/>
      <c r="DS30" s="1026"/>
      <c r="DT30" s="1026"/>
      <c r="DU30" s="1026"/>
      <c r="DV30" s="1026"/>
      <c r="DW30" s="1034"/>
      <c r="DX30" s="1034"/>
      <c r="DY30" s="1034"/>
      <c r="DZ30" s="1034"/>
      <c r="EA30" s="1035"/>
      <c r="EB30" s="1035"/>
      <c r="EC30" s="1035"/>
      <c r="ED30" s="1035"/>
      <c r="EG30" s="1038"/>
      <c r="EH30" s="1038"/>
      <c r="EI30" s="1038"/>
      <c r="EJ30" s="1037"/>
      <c r="EK30" s="1037"/>
      <c r="EL30" s="1037"/>
      <c r="EM30" s="1037"/>
      <c r="EN30" s="1037"/>
    </row>
    <row r="31" spans="1:144" ht="4.2" customHeight="1" x14ac:dyDescent="0.2">
      <c r="A31" s="1037"/>
      <c r="B31" s="1037"/>
      <c r="C31" s="1037"/>
      <c r="D31" s="1037"/>
      <c r="E31" s="1037"/>
      <c r="F31" s="1038"/>
      <c r="G31" s="1038"/>
      <c r="H31" s="1038"/>
      <c r="J31" s="36"/>
      <c r="K31" s="1032"/>
      <c r="L31" s="1032"/>
      <c r="M31" s="1032"/>
      <c r="N31" s="1032"/>
      <c r="O31" s="36"/>
      <c r="P31" s="1033" t="e">
        <f>VLOOKUP(K30,選手リスト,2,FALSE)</f>
        <v>#N/A</v>
      </c>
      <c r="Q31" s="1033"/>
      <c r="R31" s="1033"/>
      <c r="S31" s="1033"/>
      <c r="T31" s="1033"/>
      <c r="U31" s="1033"/>
      <c r="V31" s="1033"/>
      <c r="W31" s="1033"/>
      <c r="X31" s="1033"/>
      <c r="Y31" s="1033"/>
      <c r="Z31" s="1033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34"/>
      <c r="AL31" s="1034"/>
      <c r="AM31" s="1034"/>
      <c r="AN31" s="1034"/>
      <c r="AO31" s="1035"/>
      <c r="AP31" s="1035"/>
      <c r="AQ31" s="1035"/>
      <c r="AR31" s="1035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32"/>
      <c r="CX31" s="1032"/>
      <c r="CY31" s="1032"/>
      <c r="CZ31" s="1032"/>
      <c r="DA31" s="36"/>
      <c r="DB31" s="1033" t="e">
        <f>VLOOKUP(CW30,選手リスト,2,FALSE)</f>
        <v>#N/A</v>
      </c>
      <c r="DC31" s="1033"/>
      <c r="DD31" s="1033"/>
      <c r="DE31" s="1033"/>
      <c r="DF31" s="1033"/>
      <c r="DG31" s="1033"/>
      <c r="DH31" s="1033"/>
      <c r="DI31" s="1033"/>
      <c r="DJ31" s="1033"/>
      <c r="DK31" s="1033"/>
      <c r="DL31" s="1033"/>
      <c r="DM31" s="1026"/>
      <c r="DN31" s="1026"/>
      <c r="DO31" s="1026"/>
      <c r="DP31" s="1026"/>
      <c r="DQ31" s="1026"/>
      <c r="DR31" s="1026"/>
      <c r="DS31" s="1026"/>
      <c r="DT31" s="1026"/>
      <c r="DU31" s="1026"/>
      <c r="DV31" s="1026"/>
      <c r="DW31" s="1034"/>
      <c r="DX31" s="1034"/>
      <c r="DY31" s="1034"/>
      <c r="DZ31" s="1034"/>
      <c r="EA31" s="1035"/>
      <c r="EB31" s="1035"/>
      <c r="EC31" s="1035"/>
      <c r="ED31" s="1035"/>
      <c r="EG31" s="1038"/>
      <c r="EH31" s="1038"/>
      <c r="EI31" s="1038"/>
      <c r="EJ31" s="1037"/>
      <c r="EK31" s="1037"/>
      <c r="EL31" s="1037"/>
      <c r="EM31" s="1037"/>
      <c r="EN31" s="1037"/>
    </row>
    <row r="32" spans="1:144" ht="4.2" customHeight="1" x14ac:dyDescent="0.2">
      <c r="A32" s="1037"/>
      <c r="B32" s="1037"/>
      <c r="C32" s="1037"/>
      <c r="D32" s="1037"/>
      <c r="E32" s="1037"/>
      <c r="F32" s="1038"/>
      <c r="G32" s="1038"/>
      <c r="H32" s="1038"/>
      <c r="J32" s="36"/>
      <c r="K32" s="1032"/>
      <c r="L32" s="1032"/>
      <c r="M32" s="1032"/>
      <c r="N32" s="1032"/>
      <c r="O32" s="36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/>
      <c r="Z32" s="1033"/>
      <c r="AA32" s="1026" t="e">
        <f>VLOOKUP(K30,選手リスト,5,FALSE)</f>
        <v>#N/A</v>
      </c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7" t="e">
        <f>VLOOKUP(K30,選手リスト,10,FALSE)</f>
        <v>#N/A</v>
      </c>
      <c r="AL32" s="1027"/>
      <c r="AM32" s="1027"/>
      <c r="AN32" s="1027"/>
      <c r="AO32" s="1035"/>
      <c r="AP32" s="1035"/>
      <c r="AQ32" s="1035"/>
      <c r="AR32" s="1035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32"/>
      <c r="CX32" s="1032"/>
      <c r="CY32" s="1032"/>
      <c r="CZ32" s="1032"/>
      <c r="DA32" s="36"/>
      <c r="DB32" s="1033"/>
      <c r="DC32" s="1033"/>
      <c r="DD32" s="1033"/>
      <c r="DE32" s="1033"/>
      <c r="DF32" s="1033"/>
      <c r="DG32" s="1033"/>
      <c r="DH32" s="1033"/>
      <c r="DI32" s="1033"/>
      <c r="DJ32" s="1033"/>
      <c r="DK32" s="1033"/>
      <c r="DL32" s="1033"/>
      <c r="DM32" s="1026" t="e">
        <f>VLOOKUP(CW30,選手リスト,5,FALSE)</f>
        <v>#N/A</v>
      </c>
      <c r="DN32" s="1026"/>
      <c r="DO32" s="1026"/>
      <c r="DP32" s="1026"/>
      <c r="DQ32" s="1026"/>
      <c r="DR32" s="1026"/>
      <c r="DS32" s="1026"/>
      <c r="DT32" s="1026"/>
      <c r="DU32" s="1026"/>
      <c r="DV32" s="1026"/>
      <c r="DW32" s="1027" t="e">
        <f>VLOOKUP(CW30,選手リスト,10,FALSE)</f>
        <v>#N/A</v>
      </c>
      <c r="DX32" s="1027"/>
      <c r="DY32" s="1027"/>
      <c r="DZ32" s="1027"/>
      <c r="EA32" s="1035"/>
      <c r="EB32" s="1035"/>
      <c r="EC32" s="1035"/>
      <c r="ED32" s="1035"/>
      <c r="EG32" s="1038"/>
      <c r="EH32" s="1038"/>
      <c r="EI32" s="1038"/>
      <c r="EJ32" s="1037"/>
      <c r="EK32" s="1037"/>
      <c r="EL32" s="1037"/>
      <c r="EM32" s="1037"/>
      <c r="EN32" s="1037"/>
    </row>
    <row r="33" spans="1:144" ht="4.2" customHeight="1" x14ac:dyDescent="0.2">
      <c r="A33" s="1037"/>
      <c r="B33" s="1037"/>
      <c r="C33" s="1037"/>
      <c r="D33" s="1037"/>
      <c r="E33" s="1037"/>
      <c r="F33" s="1038"/>
      <c r="G33" s="1038"/>
      <c r="H33" s="1038"/>
      <c r="J33" s="36"/>
      <c r="K33" s="1032"/>
      <c r="L33" s="1032"/>
      <c r="M33" s="1032"/>
      <c r="N33" s="1032"/>
      <c r="O33" s="231"/>
      <c r="P33" s="1033"/>
      <c r="Q33" s="1033"/>
      <c r="R33" s="1033"/>
      <c r="S33" s="1033"/>
      <c r="T33" s="1033"/>
      <c r="U33" s="1033"/>
      <c r="V33" s="1033"/>
      <c r="W33" s="1033"/>
      <c r="X33" s="1033"/>
      <c r="Y33" s="1033"/>
      <c r="Z33" s="1033"/>
      <c r="AA33" s="1026"/>
      <c r="AB33" s="1026"/>
      <c r="AC33" s="1026"/>
      <c r="AD33" s="1026"/>
      <c r="AE33" s="1026"/>
      <c r="AF33" s="1026"/>
      <c r="AG33" s="1026"/>
      <c r="AH33" s="1026"/>
      <c r="AI33" s="1026"/>
      <c r="AJ33" s="1026"/>
      <c r="AK33" s="1027"/>
      <c r="AL33" s="1027"/>
      <c r="AM33" s="1027"/>
      <c r="AN33" s="1027"/>
      <c r="AO33" s="1035"/>
      <c r="AP33" s="1035"/>
      <c r="AQ33" s="1035"/>
      <c r="AR33" s="1035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32"/>
      <c r="CX33" s="1032"/>
      <c r="CY33" s="1032"/>
      <c r="CZ33" s="1032"/>
      <c r="DA33" s="231"/>
      <c r="DB33" s="1033"/>
      <c r="DC33" s="1033"/>
      <c r="DD33" s="1033"/>
      <c r="DE33" s="1033"/>
      <c r="DF33" s="1033"/>
      <c r="DG33" s="1033"/>
      <c r="DH33" s="1033"/>
      <c r="DI33" s="1033"/>
      <c r="DJ33" s="1033"/>
      <c r="DK33" s="1033"/>
      <c r="DL33" s="1033"/>
      <c r="DM33" s="1026"/>
      <c r="DN33" s="1026"/>
      <c r="DO33" s="1026"/>
      <c r="DP33" s="1026"/>
      <c r="DQ33" s="1026"/>
      <c r="DR33" s="1026"/>
      <c r="DS33" s="1026"/>
      <c r="DT33" s="1026"/>
      <c r="DU33" s="1026"/>
      <c r="DV33" s="1026"/>
      <c r="DW33" s="1027"/>
      <c r="DX33" s="1027"/>
      <c r="DY33" s="1027"/>
      <c r="DZ33" s="1027"/>
      <c r="EA33" s="1035"/>
      <c r="EB33" s="1035"/>
      <c r="EC33" s="1035"/>
      <c r="ED33" s="1035"/>
      <c r="EG33" s="1038"/>
      <c r="EH33" s="1038"/>
      <c r="EI33" s="1038"/>
      <c r="EJ33" s="1037"/>
      <c r="EK33" s="1037"/>
      <c r="EL33" s="1037"/>
      <c r="EM33" s="1037"/>
      <c r="EN33" s="1037"/>
    </row>
    <row r="34" spans="1:144" ht="4.2" customHeight="1" x14ac:dyDescent="0.2">
      <c r="A34" s="1037"/>
      <c r="B34" s="1037"/>
      <c r="C34" s="1037"/>
      <c r="D34" s="1037"/>
      <c r="E34" s="1037"/>
      <c r="F34" s="1038"/>
      <c r="G34" s="1038"/>
      <c r="H34" s="1038"/>
      <c r="J34" s="28"/>
      <c r="K34" s="36"/>
      <c r="L34" s="36"/>
      <c r="M34" s="36"/>
      <c r="N34" s="36"/>
      <c r="O34" s="36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26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7"/>
      <c r="AL34" s="1027"/>
      <c r="AM34" s="1027"/>
      <c r="AN34" s="1027"/>
      <c r="AO34" s="1035"/>
      <c r="AP34" s="1035"/>
      <c r="AQ34" s="1035"/>
      <c r="AR34" s="1035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4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3"/>
      <c r="DC34" s="1033"/>
      <c r="DD34" s="1033"/>
      <c r="DE34" s="1033"/>
      <c r="DF34" s="1033"/>
      <c r="DG34" s="1033"/>
      <c r="DH34" s="1033"/>
      <c r="DI34" s="1033"/>
      <c r="DJ34" s="1033"/>
      <c r="DK34" s="1033"/>
      <c r="DL34" s="1033"/>
      <c r="DM34" s="1026"/>
      <c r="DN34" s="1026"/>
      <c r="DO34" s="1026"/>
      <c r="DP34" s="1026"/>
      <c r="DQ34" s="1026"/>
      <c r="DR34" s="1026"/>
      <c r="DS34" s="1026"/>
      <c r="DT34" s="1026"/>
      <c r="DU34" s="1026"/>
      <c r="DV34" s="1026"/>
      <c r="DW34" s="1027"/>
      <c r="DX34" s="1027"/>
      <c r="DY34" s="1027"/>
      <c r="DZ34" s="1027"/>
      <c r="EA34" s="1035"/>
      <c r="EB34" s="1035"/>
      <c r="EC34" s="1035"/>
      <c r="ED34" s="1035"/>
      <c r="EG34" s="1038"/>
      <c r="EH34" s="1038"/>
      <c r="EI34" s="1038"/>
      <c r="EJ34" s="1037"/>
      <c r="EK34" s="1037"/>
      <c r="EL34" s="1037"/>
      <c r="EM34" s="1037"/>
      <c r="EN34" s="1037"/>
    </row>
    <row r="35" spans="1:144" ht="4.2" customHeight="1" x14ac:dyDescent="0.2">
      <c r="A35" s="1037"/>
      <c r="B35" s="1037"/>
      <c r="C35" s="1037"/>
      <c r="D35" s="1037"/>
      <c r="E35" s="1037"/>
      <c r="F35" s="1038"/>
      <c r="G35" s="1038"/>
      <c r="H35" s="1038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4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38"/>
      <c r="EH35" s="1038"/>
      <c r="EI35" s="1038"/>
      <c r="EJ35" s="1037"/>
      <c r="EK35" s="1037"/>
      <c r="EL35" s="1037"/>
      <c r="EM35" s="1037"/>
      <c r="EN35" s="1037"/>
    </row>
    <row r="36" spans="1:144" ht="4.2" customHeight="1" x14ac:dyDescent="0.2">
      <c r="A36" s="1037"/>
      <c r="B36" s="1037"/>
      <c r="C36" s="1037"/>
      <c r="D36" s="1037"/>
      <c r="E36" s="1037"/>
      <c r="F36" s="1038"/>
      <c r="G36" s="1038"/>
      <c r="H36" s="1038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4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38"/>
      <c r="EH36" s="1038"/>
      <c r="EI36" s="1038"/>
      <c r="EJ36" s="1037"/>
      <c r="EK36" s="1037"/>
      <c r="EL36" s="1037"/>
      <c r="EM36" s="1037"/>
      <c r="EN36" s="1037"/>
    </row>
    <row r="37" spans="1:144" ht="4.2" customHeight="1" x14ac:dyDescent="0.2">
      <c r="A37" s="1037"/>
      <c r="B37" s="1037"/>
      <c r="C37" s="1037"/>
      <c r="D37" s="1037"/>
      <c r="E37" s="1037"/>
      <c r="F37" s="1038"/>
      <c r="G37" s="1038"/>
      <c r="H37" s="1038"/>
      <c r="J37" s="36"/>
      <c r="K37" s="312"/>
      <c r="L37" s="312"/>
      <c r="M37" s="312"/>
      <c r="N37" s="312"/>
      <c r="O37" s="231"/>
      <c r="P37" s="1028" t="e">
        <f>VLOOKUP(K38,選手リスト,3,FALSE)</f>
        <v>#N/A</v>
      </c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6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34" t="e">
        <f>VLOOKUP(K38,選手リスト,9,FALSE)</f>
        <v>#N/A</v>
      </c>
      <c r="AL37" s="1034"/>
      <c r="AM37" s="1034"/>
      <c r="AN37" s="1034"/>
      <c r="AO37" s="1035" t="e">
        <f>VLOOKUP(K38,選手リスト,6,FALSE)</f>
        <v>#N/A</v>
      </c>
      <c r="AP37" s="1035"/>
      <c r="AQ37" s="1035"/>
      <c r="AR37" s="1035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4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28" t="e">
        <f>VLOOKUP(CW38,選手リスト,3,FALSE)</f>
        <v>#N/A</v>
      </c>
      <c r="DC37" s="1028"/>
      <c r="DD37" s="1028"/>
      <c r="DE37" s="1028"/>
      <c r="DF37" s="1028"/>
      <c r="DG37" s="1028"/>
      <c r="DH37" s="1028"/>
      <c r="DI37" s="1028"/>
      <c r="DJ37" s="1028"/>
      <c r="DK37" s="1028"/>
      <c r="DL37" s="1028"/>
      <c r="DM37" s="1026" t="e">
        <f>VLOOKUP(CW38,選手リスト,4,FALSE)</f>
        <v>#N/A</v>
      </c>
      <c r="DN37" s="1026"/>
      <c r="DO37" s="1026"/>
      <c r="DP37" s="1026"/>
      <c r="DQ37" s="1026"/>
      <c r="DR37" s="1026"/>
      <c r="DS37" s="1026"/>
      <c r="DT37" s="1026"/>
      <c r="DU37" s="1026"/>
      <c r="DV37" s="1026"/>
      <c r="DW37" s="1034" t="e">
        <f>VLOOKUP(CW38,選手リスト,9,FALSE)</f>
        <v>#N/A</v>
      </c>
      <c r="DX37" s="1034"/>
      <c r="DY37" s="1034"/>
      <c r="DZ37" s="1034"/>
      <c r="EA37" s="1035" t="e">
        <f>VLOOKUP(CW38,選手リスト,6,FALSE)</f>
        <v>#N/A</v>
      </c>
      <c r="EB37" s="1035"/>
      <c r="EC37" s="1035"/>
      <c r="ED37" s="1035"/>
      <c r="EG37" s="1038"/>
      <c r="EH37" s="1038"/>
      <c r="EI37" s="1038"/>
      <c r="EJ37" s="1037"/>
      <c r="EK37" s="1037"/>
      <c r="EL37" s="1037"/>
      <c r="EM37" s="1037"/>
      <c r="EN37" s="1037"/>
    </row>
    <row r="38" spans="1:144" ht="4.2" customHeight="1" x14ac:dyDescent="0.2">
      <c r="A38" s="1037"/>
      <c r="B38" s="1037"/>
      <c r="C38" s="1037"/>
      <c r="D38" s="1037"/>
      <c r="E38" s="1037"/>
      <c r="F38" s="1038"/>
      <c r="G38" s="1038"/>
      <c r="H38" s="1038"/>
      <c r="J38" s="36"/>
      <c r="K38" s="1032">
        <v>185</v>
      </c>
      <c r="L38" s="1032"/>
      <c r="M38" s="1032"/>
      <c r="N38" s="1032"/>
      <c r="O38" s="36"/>
      <c r="P38" s="1028"/>
      <c r="Q38" s="1028"/>
      <c r="R38" s="1028"/>
      <c r="S38" s="1028"/>
      <c r="T38" s="1028"/>
      <c r="U38" s="1028"/>
      <c r="V38" s="1028"/>
      <c r="W38" s="1028"/>
      <c r="X38" s="1028"/>
      <c r="Y38" s="1028"/>
      <c r="Z38" s="1028"/>
      <c r="AA38" s="1026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34"/>
      <c r="AL38" s="1034"/>
      <c r="AM38" s="1034"/>
      <c r="AN38" s="1034"/>
      <c r="AO38" s="1035"/>
      <c r="AP38" s="1035"/>
      <c r="AQ38" s="1035"/>
      <c r="AR38" s="1035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32">
        <v>200</v>
      </c>
      <c r="CX38" s="1032"/>
      <c r="CY38" s="1032"/>
      <c r="CZ38" s="1032"/>
      <c r="DA38" s="36"/>
      <c r="DB38" s="1028"/>
      <c r="DC38" s="1028"/>
      <c r="DD38" s="1028"/>
      <c r="DE38" s="1028"/>
      <c r="DF38" s="1028"/>
      <c r="DG38" s="1028"/>
      <c r="DH38" s="1028"/>
      <c r="DI38" s="1028"/>
      <c r="DJ38" s="1028"/>
      <c r="DK38" s="1028"/>
      <c r="DL38" s="1028"/>
      <c r="DM38" s="1026"/>
      <c r="DN38" s="1026"/>
      <c r="DO38" s="1026"/>
      <c r="DP38" s="1026"/>
      <c r="DQ38" s="1026"/>
      <c r="DR38" s="1026"/>
      <c r="DS38" s="1026"/>
      <c r="DT38" s="1026"/>
      <c r="DU38" s="1026"/>
      <c r="DV38" s="1026"/>
      <c r="DW38" s="1034"/>
      <c r="DX38" s="1034"/>
      <c r="DY38" s="1034"/>
      <c r="DZ38" s="1034"/>
      <c r="EA38" s="1035"/>
      <c r="EB38" s="1035"/>
      <c r="EC38" s="1035"/>
      <c r="ED38" s="1035"/>
      <c r="EG38" s="1038"/>
      <c r="EH38" s="1038"/>
      <c r="EI38" s="1038"/>
      <c r="EJ38" s="1037"/>
      <c r="EK38" s="1037"/>
      <c r="EL38" s="1037"/>
      <c r="EM38" s="1037"/>
      <c r="EN38" s="1037"/>
    </row>
    <row r="39" spans="1:144" ht="4.2" customHeight="1" x14ac:dyDescent="0.2">
      <c r="A39" s="1037"/>
      <c r="B39" s="1037"/>
      <c r="C39" s="1037"/>
      <c r="D39" s="1037"/>
      <c r="E39" s="1037"/>
      <c r="F39" s="1038"/>
      <c r="G39" s="1038"/>
      <c r="H39" s="1038"/>
      <c r="J39" s="36"/>
      <c r="K39" s="1032"/>
      <c r="L39" s="1032"/>
      <c r="M39" s="1032"/>
      <c r="N39" s="1032"/>
      <c r="O39" s="36"/>
      <c r="P39" s="1033" t="e">
        <f>VLOOKUP(K38,選手リスト,2,FALSE)</f>
        <v>#N/A</v>
      </c>
      <c r="Q39" s="1033"/>
      <c r="R39" s="1033"/>
      <c r="S39" s="1033"/>
      <c r="T39" s="1033"/>
      <c r="U39" s="1033"/>
      <c r="V39" s="1033"/>
      <c r="W39" s="1033"/>
      <c r="X39" s="1033"/>
      <c r="Y39" s="1033"/>
      <c r="Z39" s="1033"/>
      <c r="AA39" s="1026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34"/>
      <c r="AL39" s="1034"/>
      <c r="AM39" s="1034"/>
      <c r="AN39" s="1034"/>
      <c r="AO39" s="1035"/>
      <c r="AP39" s="1035"/>
      <c r="AQ39" s="1035"/>
      <c r="AR39" s="1035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32"/>
      <c r="CX39" s="1032"/>
      <c r="CY39" s="1032"/>
      <c r="CZ39" s="1032"/>
      <c r="DA39" s="36"/>
      <c r="DB39" s="1033" t="e">
        <f>VLOOKUP(CW38,選手リスト,2,FALSE)</f>
        <v>#N/A</v>
      </c>
      <c r="DC39" s="1033"/>
      <c r="DD39" s="1033"/>
      <c r="DE39" s="1033"/>
      <c r="DF39" s="1033"/>
      <c r="DG39" s="1033"/>
      <c r="DH39" s="1033"/>
      <c r="DI39" s="1033"/>
      <c r="DJ39" s="1033"/>
      <c r="DK39" s="1033"/>
      <c r="DL39" s="1033"/>
      <c r="DM39" s="1026"/>
      <c r="DN39" s="1026"/>
      <c r="DO39" s="1026"/>
      <c r="DP39" s="1026"/>
      <c r="DQ39" s="1026"/>
      <c r="DR39" s="1026"/>
      <c r="DS39" s="1026"/>
      <c r="DT39" s="1026"/>
      <c r="DU39" s="1026"/>
      <c r="DV39" s="1026"/>
      <c r="DW39" s="1034"/>
      <c r="DX39" s="1034"/>
      <c r="DY39" s="1034"/>
      <c r="DZ39" s="1034"/>
      <c r="EA39" s="1035"/>
      <c r="EB39" s="1035"/>
      <c r="EC39" s="1035"/>
      <c r="ED39" s="1035"/>
      <c r="EG39" s="1038"/>
      <c r="EH39" s="1038"/>
      <c r="EI39" s="1038"/>
      <c r="EJ39" s="1037"/>
      <c r="EK39" s="1037"/>
      <c r="EL39" s="1037"/>
      <c r="EM39" s="1037"/>
      <c r="EN39" s="1037"/>
    </row>
    <row r="40" spans="1:144" ht="4.2" customHeight="1" x14ac:dyDescent="0.2">
      <c r="A40" s="1037"/>
      <c r="B40" s="1037"/>
      <c r="C40" s="1037"/>
      <c r="D40" s="1037"/>
      <c r="E40" s="1037"/>
      <c r="F40" s="1038"/>
      <c r="G40" s="1038"/>
      <c r="H40" s="1038"/>
      <c r="J40" s="28"/>
      <c r="K40" s="1032"/>
      <c r="L40" s="1032"/>
      <c r="M40" s="1032"/>
      <c r="N40" s="1032"/>
      <c r="O40" s="36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/>
      <c r="Z40" s="1033"/>
      <c r="AA40" s="1026" t="e">
        <f>VLOOKUP(K38,選手リスト,5,FALSE)</f>
        <v>#N/A</v>
      </c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7" t="e">
        <f>VLOOKUP(K38,選手リスト,10,FALSE)</f>
        <v>#N/A</v>
      </c>
      <c r="AL40" s="1027"/>
      <c r="AM40" s="1027"/>
      <c r="AN40" s="1027"/>
      <c r="AO40" s="1035"/>
      <c r="AP40" s="1035"/>
      <c r="AQ40" s="1035"/>
      <c r="AR40" s="1035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32"/>
      <c r="CX40" s="1032"/>
      <c r="CY40" s="1032"/>
      <c r="CZ40" s="1032"/>
      <c r="DA40" s="36"/>
      <c r="DB40" s="1033"/>
      <c r="DC40" s="1033"/>
      <c r="DD40" s="1033"/>
      <c r="DE40" s="1033"/>
      <c r="DF40" s="1033"/>
      <c r="DG40" s="1033"/>
      <c r="DH40" s="1033"/>
      <c r="DI40" s="1033"/>
      <c r="DJ40" s="1033"/>
      <c r="DK40" s="1033"/>
      <c r="DL40" s="1033"/>
      <c r="DM40" s="1026" t="e">
        <f>VLOOKUP(CW38,選手リスト,5,FALSE)</f>
        <v>#N/A</v>
      </c>
      <c r="DN40" s="1026"/>
      <c r="DO40" s="1026"/>
      <c r="DP40" s="1026"/>
      <c r="DQ40" s="1026"/>
      <c r="DR40" s="1026"/>
      <c r="DS40" s="1026"/>
      <c r="DT40" s="1026"/>
      <c r="DU40" s="1026"/>
      <c r="DV40" s="1026"/>
      <c r="DW40" s="1027" t="e">
        <f>VLOOKUP(CW38,選手リスト,10,FALSE)</f>
        <v>#N/A</v>
      </c>
      <c r="DX40" s="1027"/>
      <c r="DY40" s="1027"/>
      <c r="DZ40" s="1027"/>
      <c r="EA40" s="1035"/>
      <c r="EB40" s="1035"/>
      <c r="EC40" s="1035"/>
      <c r="ED40" s="1035"/>
      <c r="EG40" s="1038"/>
      <c r="EH40" s="1038"/>
      <c r="EI40" s="1038"/>
      <c r="EJ40" s="1037"/>
      <c r="EK40" s="1037"/>
      <c r="EL40" s="1037"/>
      <c r="EM40" s="1037"/>
      <c r="EN40" s="1037"/>
    </row>
    <row r="41" spans="1:144" ht="4.2" customHeight="1" x14ac:dyDescent="0.2">
      <c r="A41" s="1037"/>
      <c r="B41" s="1037"/>
      <c r="C41" s="1037"/>
      <c r="D41" s="1037"/>
      <c r="E41" s="1037"/>
      <c r="F41" s="1038"/>
      <c r="G41" s="1038"/>
      <c r="H41" s="1038"/>
      <c r="J41" s="6"/>
      <c r="K41" s="1032"/>
      <c r="L41" s="1032"/>
      <c r="M41" s="1032"/>
      <c r="N41" s="1032"/>
      <c r="O41" s="231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/>
      <c r="Z41" s="1033"/>
      <c r="AA41" s="1026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7"/>
      <c r="AL41" s="1027"/>
      <c r="AM41" s="1027"/>
      <c r="AN41" s="1027"/>
      <c r="AO41" s="1035"/>
      <c r="AP41" s="1035"/>
      <c r="AQ41" s="1035"/>
      <c r="AR41" s="1035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32"/>
      <c r="CX41" s="1032"/>
      <c r="CY41" s="1032"/>
      <c r="CZ41" s="1032"/>
      <c r="DA41" s="231"/>
      <c r="DB41" s="1033"/>
      <c r="DC41" s="1033"/>
      <c r="DD41" s="1033"/>
      <c r="DE41" s="1033"/>
      <c r="DF41" s="1033"/>
      <c r="DG41" s="1033"/>
      <c r="DH41" s="1033"/>
      <c r="DI41" s="1033"/>
      <c r="DJ41" s="1033"/>
      <c r="DK41" s="1033"/>
      <c r="DL41" s="1033"/>
      <c r="DM41" s="1026"/>
      <c r="DN41" s="1026"/>
      <c r="DO41" s="1026"/>
      <c r="DP41" s="1026"/>
      <c r="DQ41" s="1026"/>
      <c r="DR41" s="1026"/>
      <c r="DS41" s="1026"/>
      <c r="DT41" s="1026"/>
      <c r="DU41" s="1026"/>
      <c r="DV41" s="1026"/>
      <c r="DW41" s="1027"/>
      <c r="DX41" s="1027"/>
      <c r="DY41" s="1027"/>
      <c r="DZ41" s="1027"/>
      <c r="EA41" s="1035"/>
      <c r="EB41" s="1035"/>
      <c r="EC41" s="1035"/>
      <c r="ED41" s="1035"/>
      <c r="EG41" s="1038"/>
      <c r="EH41" s="1038"/>
      <c r="EI41" s="1038"/>
      <c r="EJ41" s="1037"/>
      <c r="EK41" s="1037"/>
      <c r="EL41" s="1037"/>
      <c r="EM41" s="1037"/>
      <c r="EN41" s="1037"/>
    </row>
    <row r="42" spans="1:144" ht="4.2" customHeight="1" x14ac:dyDescent="0.2">
      <c r="A42" s="1037"/>
      <c r="B42" s="1037"/>
      <c r="C42" s="1037"/>
      <c r="D42" s="1037"/>
      <c r="E42" s="1037"/>
      <c r="F42" s="1038"/>
      <c r="G42" s="1038"/>
      <c r="H42" s="1038"/>
      <c r="J42" s="28"/>
      <c r="K42" s="36"/>
      <c r="L42" s="36"/>
      <c r="M42" s="36"/>
      <c r="N42" s="36"/>
      <c r="O42" s="36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/>
      <c r="Z42" s="1033"/>
      <c r="AA42" s="1026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7"/>
      <c r="AL42" s="1027"/>
      <c r="AM42" s="1027"/>
      <c r="AN42" s="1027"/>
      <c r="AO42" s="1035"/>
      <c r="AP42" s="1035"/>
      <c r="AQ42" s="1035"/>
      <c r="AR42" s="1035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4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3"/>
      <c r="DC42" s="1033"/>
      <c r="DD42" s="1033"/>
      <c r="DE42" s="1033"/>
      <c r="DF42" s="1033"/>
      <c r="DG42" s="1033"/>
      <c r="DH42" s="1033"/>
      <c r="DI42" s="1033"/>
      <c r="DJ42" s="1033"/>
      <c r="DK42" s="1033"/>
      <c r="DL42" s="1033"/>
      <c r="DM42" s="1026"/>
      <c r="DN42" s="1026"/>
      <c r="DO42" s="1026"/>
      <c r="DP42" s="1026"/>
      <c r="DQ42" s="1026"/>
      <c r="DR42" s="1026"/>
      <c r="DS42" s="1026"/>
      <c r="DT42" s="1026"/>
      <c r="DU42" s="1026"/>
      <c r="DV42" s="1026"/>
      <c r="DW42" s="1027"/>
      <c r="DX42" s="1027"/>
      <c r="DY42" s="1027"/>
      <c r="DZ42" s="1027"/>
      <c r="EA42" s="1035"/>
      <c r="EB42" s="1035"/>
      <c r="EC42" s="1035"/>
      <c r="ED42" s="1035"/>
      <c r="EG42" s="1038"/>
      <c r="EH42" s="1038"/>
      <c r="EI42" s="1038"/>
      <c r="EJ42" s="1037"/>
      <c r="EK42" s="1037"/>
      <c r="EL42" s="1037"/>
      <c r="EM42" s="1037"/>
      <c r="EN42" s="1037"/>
    </row>
    <row r="43" spans="1:144" ht="4.2" customHeight="1" x14ac:dyDescent="0.2">
      <c r="A43" s="1037"/>
      <c r="B43" s="1037"/>
      <c r="C43" s="1037"/>
      <c r="D43" s="1037"/>
      <c r="E43" s="1037"/>
      <c r="F43" s="1038"/>
      <c r="G43" s="1038"/>
      <c r="H43" s="1038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4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38"/>
      <c r="EH43" s="1038"/>
      <c r="EI43" s="1038"/>
      <c r="EJ43" s="1037"/>
      <c r="EK43" s="1037"/>
      <c r="EL43" s="1037"/>
      <c r="EM43" s="1037"/>
      <c r="EN43" s="1037"/>
    </row>
    <row r="44" spans="1:144" ht="4.2" customHeight="1" x14ac:dyDescent="0.2">
      <c r="A44" s="1037"/>
      <c r="B44" s="1037"/>
      <c r="C44" s="1037"/>
      <c r="D44" s="1037"/>
      <c r="E44" s="1037"/>
      <c r="F44" s="1038"/>
      <c r="G44" s="1038"/>
      <c r="H44" s="1038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4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38"/>
      <c r="EH44" s="1038"/>
      <c r="EI44" s="1038"/>
      <c r="EJ44" s="1037"/>
      <c r="EK44" s="1037"/>
      <c r="EL44" s="1037"/>
      <c r="EM44" s="1037"/>
      <c r="EN44" s="1037"/>
    </row>
    <row r="45" spans="1:144" ht="4.2" customHeight="1" x14ac:dyDescent="0.2">
      <c r="A45" s="1037"/>
      <c r="B45" s="1037"/>
      <c r="C45" s="1037"/>
      <c r="D45" s="1037"/>
      <c r="E45" s="1037"/>
      <c r="F45" s="1038"/>
      <c r="G45" s="1038"/>
      <c r="H45" s="1038"/>
      <c r="J45" s="36"/>
      <c r="K45" s="312"/>
      <c r="L45" s="312"/>
      <c r="M45" s="312"/>
      <c r="N45" s="312"/>
      <c r="O45" s="231"/>
      <c r="P45" s="1028" t="e">
        <f>VLOOKUP(K46,選手リスト,3,FALSE)</f>
        <v>#N/A</v>
      </c>
      <c r="Q45" s="1028"/>
      <c r="R45" s="1028"/>
      <c r="S45" s="1028"/>
      <c r="T45" s="1028"/>
      <c r="U45" s="1028"/>
      <c r="V45" s="1028"/>
      <c r="W45" s="1028"/>
      <c r="X45" s="1028"/>
      <c r="Y45" s="1028"/>
      <c r="Z45" s="1028"/>
      <c r="AA45" s="1026" t="e">
        <f>VLOOKUP(K46,選手リスト,4,FALSE)</f>
        <v>#N/A</v>
      </c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34" t="e">
        <f>VLOOKUP(K46,選手リスト,9,FALSE)</f>
        <v>#N/A</v>
      </c>
      <c r="AL45" s="1034"/>
      <c r="AM45" s="1034"/>
      <c r="AN45" s="1034"/>
      <c r="AO45" s="1035" t="e">
        <f>VLOOKUP(K46,選手リスト,6,FALSE)</f>
        <v>#N/A</v>
      </c>
      <c r="AP45" s="1035"/>
      <c r="AQ45" s="1035"/>
      <c r="AR45" s="1035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4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28" t="e">
        <f>VLOOKUP(CW46,選手リスト,3,FALSE)</f>
        <v>#N/A</v>
      </c>
      <c r="DC45" s="1028"/>
      <c r="DD45" s="1028"/>
      <c r="DE45" s="1028"/>
      <c r="DF45" s="1028"/>
      <c r="DG45" s="1028"/>
      <c r="DH45" s="1028"/>
      <c r="DI45" s="1028"/>
      <c r="DJ45" s="1028"/>
      <c r="DK45" s="1028"/>
      <c r="DL45" s="1028"/>
      <c r="DM45" s="1026" t="e">
        <f>VLOOKUP(CW46,選手リスト,4,FALSE)</f>
        <v>#N/A</v>
      </c>
      <c r="DN45" s="1026"/>
      <c r="DO45" s="1026"/>
      <c r="DP45" s="1026"/>
      <c r="DQ45" s="1026"/>
      <c r="DR45" s="1026"/>
      <c r="DS45" s="1026"/>
      <c r="DT45" s="1026"/>
      <c r="DU45" s="1026"/>
      <c r="DV45" s="1026"/>
      <c r="DW45" s="1034" t="e">
        <f>VLOOKUP(CW46,選手リスト,9,FALSE)</f>
        <v>#N/A</v>
      </c>
      <c r="DX45" s="1034"/>
      <c r="DY45" s="1034"/>
      <c r="DZ45" s="1034"/>
      <c r="EA45" s="1035" t="e">
        <f>VLOOKUP(CW46,選手リスト,6,FALSE)</f>
        <v>#N/A</v>
      </c>
      <c r="EB45" s="1035"/>
      <c r="EC45" s="1035"/>
      <c r="ED45" s="1035"/>
      <c r="EG45" s="1038"/>
      <c r="EH45" s="1038"/>
      <c r="EI45" s="1038"/>
      <c r="EJ45" s="1037"/>
      <c r="EK45" s="1037"/>
      <c r="EL45" s="1037"/>
      <c r="EM45" s="1037"/>
      <c r="EN45" s="1037"/>
    </row>
    <row r="46" spans="1:144" ht="4.2" customHeight="1" x14ac:dyDescent="0.2">
      <c r="A46" s="1037"/>
      <c r="B46" s="1037"/>
      <c r="C46" s="1037"/>
      <c r="D46" s="1037"/>
      <c r="E46" s="1037"/>
      <c r="F46" s="1038"/>
      <c r="G46" s="1038"/>
      <c r="H46" s="1038"/>
      <c r="J46" s="36"/>
      <c r="K46" s="1032">
        <v>186</v>
      </c>
      <c r="L46" s="1032"/>
      <c r="M46" s="1032"/>
      <c r="N46" s="1032"/>
      <c r="O46" s="36"/>
      <c r="P46" s="1028"/>
      <c r="Q46" s="1028"/>
      <c r="R46" s="1028"/>
      <c r="S46" s="1028"/>
      <c r="T46" s="1028"/>
      <c r="U46" s="1028"/>
      <c r="V46" s="1028"/>
      <c r="W46" s="1028"/>
      <c r="X46" s="1028"/>
      <c r="Y46" s="1028"/>
      <c r="Z46" s="1028"/>
      <c r="AA46" s="1026"/>
      <c r="AB46" s="1026"/>
      <c r="AC46" s="1026"/>
      <c r="AD46" s="1026"/>
      <c r="AE46" s="1026"/>
      <c r="AF46" s="1026"/>
      <c r="AG46" s="1026"/>
      <c r="AH46" s="1026"/>
      <c r="AI46" s="1026"/>
      <c r="AJ46" s="1026"/>
      <c r="AK46" s="1034"/>
      <c r="AL46" s="1034"/>
      <c r="AM46" s="1034"/>
      <c r="AN46" s="1034"/>
      <c r="AO46" s="1035"/>
      <c r="AP46" s="1035"/>
      <c r="AQ46" s="1035"/>
      <c r="AR46" s="1035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32">
        <v>201</v>
      </c>
      <c r="CX46" s="1032"/>
      <c r="CY46" s="1032"/>
      <c r="CZ46" s="1032"/>
      <c r="DA46" s="36"/>
      <c r="DB46" s="1028"/>
      <c r="DC46" s="1028"/>
      <c r="DD46" s="1028"/>
      <c r="DE46" s="1028"/>
      <c r="DF46" s="1028"/>
      <c r="DG46" s="1028"/>
      <c r="DH46" s="1028"/>
      <c r="DI46" s="1028"/>
      <c r="DJ46" s="1028"/>
      <c r="DK46" s="1028"/>
      <c r="DL46" s="1028"/>
      <c r="DM46" s="1026"/>
      <c r="DN46" s="1026"/>
      <c r="DO46" s="1026"/>
      <c r="DP46" s="1026"/>
      <c r="DQ46" s="1026"/>
      <c r="DR46" s="1026"/>
      <c r="DS46" s="1026"/>
      <c r="DT46" s="1026"/>
      <c r="DU46" s="1026"/>
      <c r="DV46" s="1026"/>
      <c r="DW46" s="1034"/>
      <c r="DX46" s="1034"/>
      <c r="DY46" s="1034"/>
      <c r="DZ46" s="1034"/>
      <c r="EA46" s="1035"/>
      <c r="EB46" s="1035"/>
      <c r="EC46" s="1035"/>
      <c r="ED46" s="1035"/>
      <c r="EG46" s="1038"/>
      <c r="EH46" s="1038"/>
      <c r="EI46" s="1038"/>
      <c r="EJ46" s="1037"/>
      <c r="EK46" s="1037"/>
      <c r="EL46" s="1037"/>
      <c r="EM46" s="1037"/>
      <c r="EN46" s="1037"/>
    </row>
    <row r="47" spans="1:144" ht="4.2" customHeight="1" x14ac:dyDescent="0.2">
      <c r="A47" s="1037"/>
      <c r="B47" s="1037"/>
      <c r="C47" s="1037"/>
      <c r="D47" s="1037"/>
      <c r="E47" s="1037"/>
      <c r="F47" s="1038"/>
      <c r="G47" s="1038"/>
      <c r="H47" s="1038"/>
      <c r="J47" s="28"/>
      <c r="K47" s="1032"/>
      <c r="L47" s="1032"/>
      <c r="M47" s="1032"/>
      <c r="N47" s="1032"/>
      <c r="O47" s="36"/>
      <c r="P47" s="1033" t="e">
        <f>VLOOKUP(K46,選手リスト,2,FALSE)</f>
        <v>#N/A</v>
      </c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26"/>
      <c r="AB47" s="1026"/>
      <c r="AC47" s="1026"/>
      <c r="AD47" s="1026"/>
      <c r="AE47" s="1026"/>
      <c r="AF47" s="1026"/>
      <c r="AG47" s="1026"/>
      <c r="AH47" s="1026"/>
      <c r="AI47" s="1026"/>
      <c r="AJ47" s="1026"/>
      <c r="AK47" s="1034"/>
      <c r="AL47" s="1034"/>
      <c r="AM47" s="1034"/>
      <c r="AN47" s="1034"/>
      <c r="AO47" s="1035"/>
      <c r="AP47" s="1035"/>
      <c r="AQ47" s="1035"/>
      <c r="AR47" s="1035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32"/>
      <c r="CX47" s="1032"/>
      <c r="CY47" s="1032"/>
      <c r="CZ47" s="1032"/>
      <c r="DA47" s="36"/>
      <c r="DB47" s="1033" t="e">
        <f>VLOOKUP(CW46,選手リスト,2,FALSE)</f>
        <v>#N/A</v>
      </c>
      <c r="DC47" s="1033"/>
      <c r="DD47" s="1033"/>
      <c r="DE47" s="1033"/>
      <c r="DF47" s="1033"/>
      <c r="DG47" s="1033"/>
      <c r="DH47" s="1033"/>
      <c r="DI47" s="1033"/>
      <c r="DJ47" s="1033"/>
      <c r="DK47" s="1033"/>
      <c r="DL47" s="1033"/>
      <c r="DM47" s="1026"/>
      <c r="DN47" s="1026"/>
      <c r="DO47" s="1026"/>
      <c r="DP47" s="1026"/>
      <c r="DQ47" s="1026"/>
      <c r="DR47" s="1026"/>
      <c r="DS47" s="1026"/>
      <c r="DT47" s="1026"/>
      <c r="DU47" s="1026"/>
      <c r="DV47" s="1026"/>
      <c r="DW47" s="1034"/>
      <c r="DX47" s="1034"/>
      <c r="DY47" s="1034"/>
      <c r="DZ47" s="1034"/>
      <c r="EA47" s="1035"/>
      <c r="EB47" s="1035"/>
      <c r="EC47" s="1035"/>
      <c r="ED47" s="1035"/>
      <c r="EG47" s="1038"/>
      <c r="EH47" s="1038"/>
      <c r="EI47" s="1038"/>
      <c r="EJ47" s="1037"/>
      <c r="EK47" s="1037"/>
      <c r="EL47" s="1037"/>
      <c r="EM47" s="1037"/>
      <c r="EN47" s="1037"/>
    </row>
    <row r="48" spans="1:144" ht="4.2" customHeight="1" x14ac:dyDescent="0.2">
      <c r="A48" s="1037"/>
      <c r="B48" s="1037"/>
      <c r="C48" s="1037"/>
      <c r="D48" s="1037"/>
      <c r="E48" s="1037"/>
      <c r="F48" s="1038"/>
      <c r="G48" s="1038"/>
      <c r="H48" s="1038"/>
      <c r="J48" s="228"/>
      <c r="K48" s="1032"/>
      <c r="L48" s="1032"/>
      <c r="M48" s="1032"/>
      <c r="N48" s="1032"/>
      <c r="O48" s="36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26" t="e">
        <f>VLOOKUP(K46,選手リスト,5,FALSE)</f>
        <v>#N/A</v>
      </c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7" t="e">
        <f>VLOOKUP(K46,選手リスト,10,FALSE)</f>
        <v>#N/A</v>
      </c>
      <c r="AL48" s="1027"/>
      <c r="AM48" s="1027"/>
      <c r="AN48" s="1027"/>
      <c r="AO48" s="1035"/>
      <c r="AP48" s="1035"/>
      <c r="AQ48" s="1035"/>
      <c r="AR48" s="1035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32"/>
      <c r="CX48" s="1032"/>
      <c r="CY48" s="1032"/>
      <c r="CZ48" s="1032"/>
      <c r="DA48" s="36"/>
      <c r="DB48" s="1033"/>
      <c r="DC48" s="1033"/>
      <c r="DD48" s="1033"/>
      <c r="DE48" s="1033"/>
      <c r="DF48" s="1033"/>
      <c r="DG48" s="1033"/>
      <c r="DH48" s="1033"/>
      <c r="DI48" s="1033"/>
      <c r="DJ48" s="1033"/>
      <c r="DK48" s="1033"/>
      <c r="DL48" s="1033"/>
      <c r="DM48" s="1026" t="e">
        <f>VLOOKUP(CW46,選手リスト,5,FALSE)</f>
        <v>#N/A</v>
      </c>
      <c r="DN48" s="1026"/>
      <c r="DO48" s="1026"/>
      <c r="DP48" s="1026"/>
      <c r="DQ48" s="1026"/>
      <c r="DR48" s="1026"/>
      <c r="DS48" s="1026"/>
      <c r="DT48" s="1026"/>
      <c r="DU48" s="1026"/>
      <c r="DV48" s="1026"/>
      <c r="DW48" s="1027" t="e">
        <f>VLOOKUP(CW46,選手リスト,10,FALSE)</f>
        <v>#N/A</v>
      </c>
      <c r="DX48" s="1027"/>
      <c r="DY48" s="1027"/>
      <c r="DZ48" s="1027"/>
      <c r="EA48" s="1035"/>
      <c r="EB48" s="1035"/>
      <c r="EC48" s="1035"/>
      <c r="ED48" s="1035"/>
      <c r="EG48" s="1038"/>
      <c r="EH48" s="1038"/>
      <c r="EI48" s="1038"/>
      <c r="EJ48" s="1037"/>
      <c r="EK48" s="1037"/>
      <c r="EL48" s="1037"/>
      <c r="EM48" s="1037"/>
      <c r="EN48" s="1037"/>
    </row>
    <row r="49" spans="1:144" ht="4.2" customHeight="1" x14ac:dyDescent="0.2">
      <c r="A49" s="1037"/>
      <c r="B49" s="1037"/>
      <c r="C49" s="1037"/>
      <c r="D49" s="1037"/>
      <c r="E49" s="1037"/>
      <c r="F49" s="1038"/>
      <c r="G49" s="1038"/>
      <c r="H49" s="1038"/>
      <c r="J49" s="28"/>
      <c r="K49" s="1032"/>
      <c r="L49" s="1032"/>
      <c r="M49" s="1032"/>
      <c r="N49" s="1032"/>
      <c r="O49" s="231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26"/>
      <c r="AB49" s="1026"/>
      <c r="AC49" s="1026"/>
      <c r="AD49" s="1026"/>
      <c r="AE49" s="1026"/>
      <c r="AF49" s="1026"/>
      <c r="AG49" s="1026"/>
      <c r="AH49" s="1026"/>
      <c r="AI49" s="1026"/>
      <c r="AJ49" s="1026"/>
      <c r="AK49" s="1027"/>
      <c r="AL49" s="1027"/>
      <c r="AM49" s="1027"/>
      <c r="AN49" s="1027"/>
      <c r="AO49" s="1035"/>
      <c r="AP49" s="1035"/>
      <c r="AQ49" s="1035"/>
      <c r="AR49" s="1035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32"/>
      <c r="CX49" s="1032"/>
      <c r="CY49" s="1032"/>
      <c r="CZ49" s="1032"/>
      <c r="DA49" s="231"/>
      <c r="DB49" s="1033"/>
      <c r="DC49" s="1033"/>
      <c r="DD49" s="1033"/>
      <c r="DE49" s="1033"/>
      <c r="DF49" s="1033"/>
      <c r="DG49" s="1033"/>
      <c r="DH49" s="1033"/>
      <c r="DI49" s="1033"/>
      <c r="DJ49" s="1033"/>
      <c r="DK49" s="1033"/>
      <c r="DL49" s="1033"/>
      <c r="DM49" s="1026"/>
      <c r="DN49" s="1026"/>
      <c r="DO49" s="1026"/>
      <c r="DP49" s="1026"/>
      <c r="DQ49" s="1026"/>
      <c r="DR49" s="1026"/>
      <c r="DS49" s="1026"/>
      <c r="DT49" s="1026"/>
      <c r="DU49" s="1026"/>
      <c r="DV49" s="1026"/>
      <c r="DW49" s="1027"/>
      <c r="DX49" s="1027"/>
      <c r="DY49" s="1027"/>
      <c r="DZ49" s="1027"/>
      <c r="EA49" s="1035"/>
      <c r="EB49" s="1035"/>
      <c r="EC49" s="1035"/>
      <c r="ED49" s="1035"/>
      <c r="EG49" s="1038"/>
      <c r="EH49" s="1038"/>
      <c r="EI49" s="1038"/>
      <c r="EJ49" s="1037"/>
      <c r="EK49" s="1037"/>
      <c r="EL49" s="1037"/>
      <c r="EM49" s="1037"/>
      <c r="EN49" s="1037"/>
    </row>
    <row r="50" spans="1:144" ht="4.2" customHeight="1" x14ac:dyDescent="0.2">
      <c r="A50" s="1037"/>
      <c r="B50" s="1037"/>
      <c r="C50" s="1037"/>
      <c r="D50" s="1037"/>
      <c r="E50" s="1037"/>
      <c r="F50" s="1038"/>
      <c r="G50" s="1038"/>
      <c r="H50" s="1038"/>
      <c r="J50" s="36"/>
      <c r="K50" s="36"/>
      <c r="L50" s="36"/>
      <c r="M50" s="36"/>
      <c r="N50" s="36"/>
      <c r="O50" s="36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26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7"/>
      <c r="AL50" s="1027"/>
      <c r="AM50" s="1027"/>
      <c r="AN50" s="1027"/>
      <c r="AO50" s="1035"/>
      <c r="AP50" s="1035"/>
      <c r="AQ50" s="1035"/>
      <c r="AR50" s="1035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3"/>
      <c r="DC50" s="1033"/>
      <c r="DD50" s="1033"/>
      <c r="DE50" s="1033"/>
      <c r="DF50" s="1033"/>
      <c r="DG50" s="1033"/>
      <c r="DH50" s="1033"/>
      <c r="DI50" s="1033"/>
      <c r="DJ50" s="1033"/>
      <c r="DK50" s="1033"/>
      <c r="DL50" s="1033"/>
      <c r="DM50" s="1026"/>
      <c r="DN50" s="1026"/>
      <c r="DO50" s="1026"/>
      <c r="DP50" s="1026"/>
      <c r="DQ50" s="1026"/>
      <c r="DR50" s="1026"/>
      <c r="DS50" s="1026"/>
      <c r="DT50" s="1026"/>
      <c r="DU50" s="1026"/>
      <c r="DV50" s="1026"/>
      <c r="DW50" s="1027"/>
      <c r="DX50" s="1027"/>
      <c r="DY50" s="1027"/>
      <c r="DZ50" s="1027"/>
      <c r="EA50" s="1035"/>
      <c r="EB50" s="1035"/>
      <c r="EC50" s="1035"/>
      <c r="ED50" s="1035"/>
      <c r="EG50" s="1038"/>
      <c r="EH50" s="1038"/>
      <c r="EI50" s="1038"/>
      <c r="EJ50" s="1037"/>
      <c r="EK50" s="1037"/>
      <c r="EL50" s="1037"/>
      <c r="EM50" s="1037"/>
      <c r="EN50" s="1037"/>
    </row>
    <row r="51" spans="1:144" ht="4.2" customHeight="1" x14ac:dyDescent="0.2">
      <c r="A51" s="1037"/>
      <c r="B51" s="1037"/>
      <c r="C51" s="1037"/>
      <c r="D51" s="1037"/>
      <c r="E51" s="1037"/>
      <c r="F51" s="1038"/>
      <c r="G51" s="1038"/>
      <c r="H51" s="1038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38"/>
      <c r="EH51" s="1038"/>
      <c r="EI51" s="1038"/>
      <c r="EJ51" s="1037"/>
      <c r="EK51" s="1037"/>
      <c r="EL51" s="1037"/>
      <c r="EM51" s="1037"/>
      <c r="EN51" s="1037"/>
    </row>
    <row r="52" spans="1:144" ht="4.2" customHeight="1" x14ac:dyDescent="0.2">
      <c r="A52" s="1037"/>
      <c r="B52" s="1037"/>
      <c r="C52" s="1037"/>
      <c r="D52" s="1037"/>
      <c r="E52" s="1037"/>
      <c r="F52" s="1038"/>
      <c r="G52" s="1038"/>
      <c r="H52" s="1038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4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38"/>
      <c r="EH52" s="1038"/>
      <c r="EI52" s="1038"/>
      <c r="EJ52" s="1037"/>
      <c r="EK52" s="1037"/>
      <c r="EL52" s="1037"/>
      <c r="EM52" s="1037"/>
      <c r="EN52" s="1037"/>
    </row>
    <row r="53" spans="1:144" ht="4.2" customHeight="1" x14ac:dyDescent="0.2">
      <c r="A53" s="1037"/>
      <c r="B53" s="1037"/>
      <c r="C53" s="1037"/>
      <c r="D53" s="1037"/>
      <c r="E53" s="1037"/>
      <c r="F53" s="1038"/>
      <c r="G53" s="1038"/>
      <c r="H53" s="1038"/>
      <c r="J53" s="36"/>
      <c r="K53" s="312"/>
      <c r="L53" s="312"/>
      <c r="M53" s="312"/>
      <c r="N53" s="312"/>
      <c r="O53" s="231"/>
      <c r="P53" s="1028" t="e">
        <f>VLOOKUP(K54,選手リスト,3,FALSE)</f>
        <v>#N/A</v>
      </c>
      <c r="Q53" s="1028"/>
      <c r="R53" s="1028"/>
      <c r="S53" s="1028"/>
      <c r="T53" s="1028"/>
      <c r="U53" s="1028"/>
      <c r="V53" s="1028"/>
      <c r="W53" s="1028"/>
      <c r="X53" s="1028"/>
      <c r="Y53" s="1028"/>
      <c r="Z53" s="1028"/>
      <c r="AA53" s="1026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34" t="e">
        <f>VLOOKUP(K54,選手リスト,9,FALSE)</f>
        <v>#N/A</v>
      </c>
      <c r="AL53" s="1034"/>
      <c r="AM53" s="1034"/>
      <c r="AN53" s="1034"/>
      <c r="AO53" s="1035" t="e">
        <f>VLOOKUP(K54,選手リスト,6,FALSE)</f>
        <v>#N/A</v>
      </c>
      <c r="AP53" s="1035"/>
      <c r="AQ53" s="1035"/>
      <c r="AR53" s="1035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4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28" t="e">
        <f>VLOOKUP(CW54,選手リスト,3,FALSE)</f>
        <v>#N/A</v>
      </c>
      <c r="DC53" s="1028"/>
      <c r="DD53" s="1028"/>
      <c r="DE53" s="1028"/>
      <c r="DF53" s="1028"/>
      <c r="DG53" s="1028"/>
      <c r="DH53" s="1028"/>
      <c r="DI53" s="1028"/>
      <c r="DJ53" s="1028"/>
      <c r="DK53" s="1028"/>
      <c r="DL53" s="1028"/>
      <c r="DM53" s="1026" t="e">
        <f>VLOOKUP(CW54,選手リスト,4,FALSE)</f>
        <v>#N/A</v>
      </c>
      <c r="DN53" s="1026"/>
      <c r="DO53" s="1026"/>
      <c r="DP53" s="1026"/>
      <c r="DQ53" s="1026"/>
      <c r="DR53" s="1026"/>
      <c r="DS53" s="1026"/>
      <c r="DT53" s="1026"/>
      <c r="DU53" s="1026"/>
      <c r="DV53" s="1026"/>
      <c r="DW53" s="1034" t="e">
        <f>VLOOKUP(CW54,選手リスト,9,FALSE)</f>
        <v>#N/A</v>
      </c>
      <c r="DX53" s="1034"/>
      <c r="DY53" s="1034"/>
      <c r="DZ53" s="1034"/>
      <c r="EA53" s="1035" t="e">
        <f>VLOOKUP(CW54,選手リスト,6,FALSE)</f>
        <v>#N/A</v>
      </c>
      <c r="EB53" s="1035"/>
      <c r="EC53" s="1035"/>
      <c r="ED53" s="1035"/>
      <c r="EG53" s="1038"/>
      <c r="EH53" s="1038"/>
      <c r="EI53" s="1038"/>
      <c r="EJ53" s="1037"/>
      <c r="EK53" s="1037"/>
      <c r="EL53" s="1037"/>
      <c r="EM53" s="1037"/>
      <c r="EN53" s="1037"/>
    </row>
    <row r="54" spans="1:144" ht="4.2" customHeight="1" x14ac:dyDescent="0.2">
      <c r="A54" s="1037"/>
      <c r="B54" s="1037"/>
      <c r="C54" s="1037"/>
      <c r="D54" s="1037"/>
      <c r="E54" s="1037"/>
      <c r="F54" s="1038"/>
      <c r="G54" s="1038"/>
      <c r="H54" s="1038"/>
      <c r="J54" s="28"/>
      <c r="K54" s="1032">
        <v>187</v>
      </c>
      <c r="L54" s="1032"/>
      <c r="M54" s="1032"/>
      <c r="N54" s="1032"/>
      <c r="O54" s="36"/>
      <c r="P54" s="1028"/>
      <c r="Q54" s="1028"/>
      <c r="R54" s="1028"/>
      <c r="S54" s="1028"/>
      <c r="T54" s="1028"/>
      <c r="U54" s="1028"/>
      <c r="V54" s="1028"/>
      <c r="W54" s="1028"/>
      <c r="X54" s="1028"/>
      <c r="Y54" s="1028"/>
      <c r="Z54" s="1028"/>
      <c r="AA54" s="1026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34"/>
      <c r="AL54" s="1034"/>
      <c r="AM54" s="1034"/>
      <c r="AN54" s="1034"/>
      <c r="AO54" s="1035"/>
      <c r="AP54" s="1035"/>
      <c r="AQ54" s="1035"/>
      <c r="AR54" s="1035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32">
        <v>202</v>
      </c>
      <c r="CX54" s="1032"/>
      <c r="CY54" s="1032"/>
      <c r="CZ54" s="1032"/>
      <c r="DA54" s="36"/>
      <c r="DB54" s="1028"/>
      <c r="DC54" s="1028"/>
      <c r="DD54" s="1028"/>
      <c r="DE54" s="1028"/>
      <c r="DF54" s="1028"/>
      <c r="DG54" s="1028"/>
      <c r="DH54" s="1028"/>
      <c r="DI54" s="1028"/>
      <c r="DJ54" s="1028"/>
      <c r="DK54" s="1028"/>
      <c r="DL54" s="1028"/>
      <c r="DM54" s="1026"/>
      <c r="DN54" s="1026"/>
      <c r="DO54" s="1026"/>
      <c r="DP54" s="1026"/>
      <c r="DQ54" s="1026"/>
      <c r="DR54" s="1026"/>
      <c r="DS54" s="1026"/>
      <c r="DT54" s="1026"/>
      <c r="DU54" s="1026"/>
      <c r="DV54" s="1026"/>
      <c r="DW54" s="1034"/>
      <c r="DX54" s="1034"/>
      <c r="DY54" s="1034"/>
      <c r="DZ54" s="1034"/>
      <c r="EA54" s="1035"/>
      <c r="EB54" s="1035"/>
      <c r="EC54" s="1035"/>
      <c r="ED54" s="1035"/>
      <c r="EG54" s="1038"/>
      <c r="EH54" s="1038"/>
      <c r="EI54" s="1038"/>
      <c r="EJ54" s="1037"/>
      <c r="EK54" s="1037"/>
      <c r="EL54" s="1037"/>
      <c r="EM54" s="1037"/>
      <c r="EN54" s="1037"/>
    </row>
    <row r="55" spans="1:144" ht="4.2" customHeight="1" x14ac:dyDescent="0.2">
      <c r="A55" s="1037"/>
      <c r="B55" s="1037"/>
      <c r="C55" s="1037"/>
      <c r="D55" s="1037"/>
      <c r="E55" s="1037"/>
      <c r="F55" s="1038"/>
      <c r="G55" s="1038"/>
      <c r="H55" s="1038"/>
      <c r="J55" s="6"/>
      <c r="K55" s="1032"/>
      <c r="L55" s="1032"/>
      <c r="M55" s="1032"/>
      <c r="N55" s="1032"/>
      <c r="O55" s="36"/>
      <c r="P55" s="1033" t="e">
        <f>VLOOKUP(K54,選手リスト,2,FALSE)</f>
        <v>#N/A</v>
      </c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26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34"/>
      <c r="AL55" s="1034"/>
      <c r="AM55" s="1034"/>
      <c r="AN55" s="1034"/>
      <c r="AO55" s="1035"/>
      <c r="AP55" s="1035"/>
      <c r="AQ55" s="1035"/>
      <c r="AR55" s="1035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32"/>
      <c r="CX55" s="1032"/>
      <c r="CY55" s="1032"/>
      <c r="CZ55" s="1032"/>
      <c r="DA55" s="36"/>
      <c r="DB55" s="1033" t="e">
        <f>VLOOKUP(CW54,選手リスト,2,FALSE)</f>
        <v>#N/A</v>
      </c>
      <c r="DC55" s="1033"/>
      <c r="DD55" s="1033"/>
      <c r="DE55" s="1033"/>
      <c r="DF55" s="1033"/>
      <c r="DG55" s="1033"/>
      <c r="DH55" s="1033"/>
      <c r="DI55" s="1033"/>
      <c r="DJ55" s="1033"/>
      <c r="DK55" s="1033"/>
      <c r="DL55" s="1033"/>
      <c r="DM55" s="1026"/>
      <c r="DN55" s="1026"/>
      <c r="DO55" s="1026"/>
      <c r="DP55" s="1026"/>
      <c r="DQ55" s="1026"/>
      <c r="DR55" s="1026"/>
      <c r="DS55" s="1026"/>
      <c r="DT55" s="1026"/>
      <c r="DU55" s="1026"/>
      <c r="DV55" s="1026"/>
      <c r="DW55" s="1034"/>
      <c r="DX55" s="1034"/>
      <c r="DY55" s="1034"/>
      <c r="DZ55" s="1034"/>
      <c r="EA55" s="1035"/>
      <c r="EB55" s="1035"/>
      <c r="EC55" s="1035"/>
      <c r="ED55" s="1035"/>
      <c r="EG55" s="1038"/>
      <c r="EH55" s="1038"/>
      <c r="EI55" s="1038"/>
      <c r="EJ55" s="1037"/>
      <c r="EK55" s="1037"/>
      <c r="EL55" s="1037"/>
      <c r="EM55" s="1037"/>
      <c r="EN55" s="1037"/>
    </row>
    <row r="56" spans="1:144" ht="4.2" customHeight="1" x14ac:dyDescent="0.2">
      <c r="A56" s="1037"/>
      <c r="B56" s="1037"/>
      <c r="C56" s="1037"/>
      <c r="D56" s="1037"/>
      <c r="E56" s="1037"/>
      <c r="F56" s="1038"/>
      <c r="G56" s="1038"/>
      <c r="H56" s="1038"/>
      <c r="J56" s="28"/>
      <c r="K56" s="1032"/>
      <c r="L56" s="1032"/>
      <c r="M56" s="1032"/>
      <c r="N56" s="1032"/>
      <c r="O56" s="36"/>
      <c r="P56" s="1033"/>
      <c r="Q56" s="1033"/>
      <c r="R56" s="1033"/>
      <c r="S56" s="1033"/>
      <c r="T56" s="1033"/>
      <c r="U56" s="1033"/>
      <c r="V56" s="1033"/>
      <c r="W56" s="1033"/>
      <c r="X56" s="1033"/>
      <c r="Y56" s="1033"/>
      <c r="Z56" s="1033"/>
      <c r="AA56" s="1059" t="e">
        <f>VLOOKUP(K54,選手リスト,5,FALSE)</f>
        <v>#N/A</v>
      </c>
      <c r="AB56" s="1059"/>
      <c r="AC56" s="1059"/>
      <c r="AD56" s="1059"/>
      <c r="AE56" s="1059"/>
      <c r="AF56" s="1059"/>
      <c r="AG56" s="1059"/>
      <c r="AH56" s="1059"/>
      <c r="AI56" s="1059"/>
      <c r="AJ56" s="1059"/>
      <c r="AK56" s="1027" t="e">
        <f>VLOOKUP(K54,選手リスト,10,FALSE)</f>
        <v>#N/A</v>
      </c>
      <c r="AL56" s="1027"/>
      <c r="AM56" s="1027"/>
      <c r="AN56" s="1027"/>
      <c r="AO56" s="1035"/>
      <c r="AP56" s="1035"/>
      <c r="AQ56" s="1035"/>
      <c r="AR56" s="1035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32"/>
      <c r="CX56" s="1032"/>
      <c r="CY56" s="1032"/>
      <c r="CZ56" s="1032"/>
      <c r="DA56" s="36"/>
      <c r="DB56" s="1033"/>
      <c r="DC56" s="1033"/>
      <c r="DD56" s="1033"/>
      <c r="DE56" s="1033"/>
      <c r="DF56" s="1033"/>
      <c r="DG56" s="1033"/>
      <c r="DH56" s="1033"/>
      <c r="DI56" s="1033"/>
      <c r="DJ56" s="1033"/>
      <c r="DK56" s="1033"/>
      <c r="DL56" s="1033"/>
      <c r="DM56" s="1026" t="e">
        <f>VLOOKUP(CW54,選手リスト,5,FALSE)</f>
        <v>#N/A</v>
      </c>
      <c r="DN56" s="1026"/>
      <c r="DO56" s="1026"/>
      <c r="DP56" s="1026"/>
      <c r="DQ56" s="1026"/>
      <c r="DR56" s="1026"/>
      <c r="DS56" s="1026"/>
      <c r="DT56" s="1026"/>
      <c r="DU56" s="1026"/>
      <c r="DV56" s="1026"/>
      <c r="DW56" s="1027" t="e">
        <f>VLOOKUP(CW54,選手リスト,10,FALSE)</f>
        <v>#N/A</v>
      </c>
      <c r="DX56" s="1027"/>
      <c r="DY56" s="1027"/>
      <c r="DZ56" s="1027"/>
      <c r="EA56" s="1035"/>
      <c r="EB56" s="1035"/>
      <c r="EC56" s="1035"/>
      <c r="ED56" s="1035"/>
      <c r="EG56" s="1038"/>
      <c r="EH56" s="1038"/>
      <c r="EI56" s="1038"/>
      <c r="EJ56" s="1037"/>
      <c r="EK56" s="1037"/>
      <c r="EL56" s="1037"/>
      <c r="EM56" s="1037"/>
      <c r="EN56" s="1037"/>
    </row>
    <row r="57" spans="1:144" ht="4.2" customHeight="1" x14ac:dyDescent="0.2">
      <c r="A57" s="1037"/>
      <c r="B57" s="1037"/>
      <c r="C57" s="1037"/>
      <c r="D57" s="1037"/>
      <c r="E57" s="1037"/>
      <c r="F57" s="1038"/>
      <c r="G57" s="1038"/>
      <c r="H57" s="1038"/>
      <c r="J57" s="36"/>
      <c r="K57" s="1032"/>
      <c r="L57" s="1032"/>
      <c r="M57" s="1032"/>
      <c r="N57" s="1032"/>
      <c r="O57" s="231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/>
      <c r="Z57" s="1033"/>
      <c r="AA57" s="1059"/>
      <c r="AB57" s="1059"/>
      <c r="AC57" s="1059"/>
      <c r="AD57" s="1059"/>
      <c r="AE57" s="1059"/>
      <c r="AF57" s="1059"/>
      <c r="AG57" s="1059"/>
      <c r="AH57" s="1059"/>
      <c r="AI57" s="1059"/>
      <c r="AJ57" s="1059"/>
      <c r="AK57" s="1027"/>
      <c r="AL57" s="1027"/>
      <c r="AM57" s="1027"/>
      <c r="AN57" s="1027"/>
      <c r="AO57" s="1035"/>
      <c r="AP57" s="1035"/>
      <c r="AQ57" s="1035"/>
      <c r="AR57" s="1035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32"/>
      <c r="CX57" s="1032"/>
      <c r="CY57" s="1032"/>
      <c r="CZ57" s="1032"/>
      <c r="DA57" s="231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26"/>
      <c r="DN57" s="1026"/>
      <c r="DO57" s="1026"/>
      <c r="DP57" s="1026"/>
      <c r="DQ57" s="1026"/>
      <c r="DR57" s="1026"/>
      <c r="DS57" s="1026"/>
      <c r="DT57" s="1026"/>
      <c r="DU57" s="1026"/>
      <c r="DV57" s="1026"/>
      <c r="DW57" s="1027"/>
      <c r="DX57" s="1027"/>
      <c r="DY57" s="1027"/>
      <c r="DZ57" s="1027"/>
      <c r="EA57" s="1035"/>
      <c r="EB57" s="1035"/>
      <c r="EC57" s="1035"/>
      <c r="ED57" s="1035"/>
      <c r="EG57" s="1038"/>
      <c r="EH57" s="1038"/>
      <c r="EI57" s="1038"/>
      <c r="EJ57" s="1037"/>
      <c r="EK57" s="1037"/>
      <c r="EL57" s="1037"/>
      <c r="EM57" s="1037"/>
      <c r="EN57" s="1037"/>
    </row>
    <row r="58" spans="1:144" ht="4.2" customHeight="1" x14ac:dyDescent="0.2">
      <c r="A58" s="1037"/>
      <c r="B58" s="1037"/>
      <c r="C58" s="1037"/>
      <c r="D58" s="1037"/>
      <c r="E58" s="1037"/>
      <c r="F58" s="1038"/>
      <c r="G58" s="1038"/>
      <c r="H58" s="1038"/>
      <c r="J58" s="36"/>
      <c r="K58" s="36"/>
      <c r="L58" s="36"/>
      <c r="M58" s="36"/>
      <c r="N58" s="36"/>
      <c r="O58" s="36"/>
      <c r="P58" s="1033"/>
      <c r="Q58" s="1033"/>
      <c r="R58" s="1033"/>
      <c r="S58" s="1033"/>
      <c r="T58" s="1033"/>
      <c r="U58" s="1033"/>
      <c r="V58" s="1033"/>
      <c r="W58" s="1033"/>
      <c r="X58" s="1033"/>
      <c r="Y58" s="1033"/>
      <c r="Z58" s="1033"/>
      <c r="AA58" s="1059"/>
      <c r="AB58" s="1059"/>
      <c r="AC58" s="1059"/>
      <c r="AD58" s="1059"/>
      <c r="AE58" s="1059"/>
      <c r="AF58" s="1059"/>
      <c r="AG58" s="1059"/>
      <c r="AH58" s="1059"/>
      <c r="AI58" s="1059"/>
      <c r="AJ58" s="1059"/>
      <c r="AK58" s="1027"/>
      <c r="AL58" s="1027"/>
      <c r="AM58" s="1027"/>
      <c r="AN58" s="1027"/>
      <c r="AO58" s="1035"/>
      <c r="AP58" s="1035"/>
      <c r="AQ58" s="1035"/>
      <c r="AR58" s="1035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4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3"/>
      <c r="DC58" s="1033"/>
      <c r="DD58" s="1033"/>
      <c r="DE58" s="1033"/>
      <c r="DF58" s="1033"/>
      <c r="DG58" s="1033"/>
      <c r="DH58" s="1033"/>
      <c r="DI58" s="1033"/>
      <c r="DJ58" s="1033"/>
      <c r="DK58" s="1033"/>
      <c r="DL58" s="1033"/>
      <c r="DM58" s="1026"/>
      <c r="DN58" s="1026"/>
      <c r="DO58" s="1026"/>
      <c r="DP58" s="1026"/>
      <c r="DQ58" s="1026"/>
      <c r="DR58" s="1026"/>
      <c r="DS58" s="1026"/>
      <c r="DT58" s="1026"/>
      <c r="DU58" s="1026"/>
      <c r="DV58" s="1026"/>
      <c r="DW58" s="1027"/>
      <c r="DX58" s="1027"/>
      <c r="DY58" s="1027"/>
      <c r="DZ58" s="1027"/>
      <c r="EA58" s="1035"/>
      <c r="EB58" s="1035"/>
      <c r="EC58" s="1035"/>
      <c r="ED58" s="1035"/>
      <c r="EG58" s="1038"/>
      <c r="EH58" s="1038"/>
      <c r="EI58" s="1038"/>
      <c r="EJ58" s="1037"/>
      <c r="EK58" s="1037"/>
      <c r="EL58" s="1037"/>
      <c r="EM58" s="1037"/>
      <c r="EN58" s="1037"/>
    </row>
    <row r="59" spans="1:144" ht="4.2" customHeight="1" x14ac:dyDescent="0.2">
      <c r="A59" s="1037"/>
      <c r="B59" s="1037"/>
      <c r="C59" s="1037"/>
      <c r="D59" s="1037"/>
      <c r="E59" s="1037"/>
      <c r="F59" s="1038"/>
      <c r="G59" s="1038"/>
      <c r="H59" s="1038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4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38"/>
      <c r="EH59" s="1038"/>
      <c r="EI59" s="1038"/>
      <c r="EJ59" s="1037"/>
      <c r="EK59" s="1037"/>
      <c r="EL59" s="1037"/>
      <c r="EM59" s="1037"/>
      <c r="EN59" s="1037"/>
    </row>
    <row r="60" spans="1:144" ht="4.2" customHeight="1" x14ac:dyDescent="0.2">
      <c r="A60" s="1037"/>
      <c r="B60" s="1037"/>
      <c r="C60" s="1037"/>
      <c r="D60" s="1037"/>
      <c r="E60" s="1037"/>
      <c r="F60" s="1038"/>
      <c r="G60" s="1038"/>
      <c r="H60" s="1038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4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38"/>
      <c r="EH60" s="1038"/>
      <c r="EI60" s="1038"/>
      <c r="EJ60" s="1037"/>
      <c r="EK60" s="1037"/>
      <c r="EL60" s="1037"/>
      <c r="EM60" s="1037"/>
      <c r="EN60" s="1037"/>
    </row>
    <row r="61" spans="1:144" ht="4.2" customHeight="1" x14ac:dyDescent="0.2">
      <c r="A61" s="1037"/>
      <c r="B61" s="1037"/>
      <c r="C61" s="1037"/>
      <c r="D61" s="1037"/>
      <c r="E61" s="1037"/>
      <c r="F61" s="1038"/>
      <c r="G61" s="1038"/>
      <c r="H61" s="1038"/>
      <c r="J61" s="28"/>
      <c r="K61" s="312"/>
      <c r="L61" s="312"/>
      <c r="M61" s="312"/>
      <c r="N61" s="312"/>
      <c r="O61" s="231"/>
      <c r="P61" s="1028" t="e">
        <f>VLOOKUP(K62,選手リスト,3,FALSE)</f>
        <v>#N/A</v>
      </c>
      <c r="Q61" s="1028"/>
      <c r="R61" s="1028"/>
      <c r="S61" s="1028"/>
      <c r="T61" s="1028"/>
      <c r="U61" s="1028"/>
      <c r="V61" s="1028"/>
      <c r="W61" s="1028"/>
      <c r="X61" s="1028"/>
      <c r="Y61" s="1028"/>
      <c r="Z61" s="1028"/>
      <c r="AA61" s="1026" t="e">
        <f>VLOOKUP(K62,選手リスト,4,FALSE)</f>
        <v>#N/A</v>
      </c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34" t="e">
        <f>VLOOKUP(K62,選手リスト,9,FALSE)</f>
        <v>#N/A</v>
      </c>
      <c r="AL61" s="1034"/>
      <c r="AM61" s="1034"/>
      <c r="AN61" s="1034"/>
      <c r="AO61" s="1035" t="e">
        <f>VLOOKUP(K62,選手リスト,6,FALSE)</f>
        <v>#N/A</v>
      </c>
      <c r="AP61" s="1035"/>
      <c r="AQ61" s="1035"/>
      <c r="AR61" s="1035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4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28" t="e">
        <f>VLOOKUP(CW62,選手リスト,3,FALSE)</f>
        <v>#N/A</v>
      </c>
      <c r="DC61" s="1028"/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6" t="e">
        <f>VLOOKUP(CW62,選手リスト,4,FALSE)</f>
        <v>#N/A</v>
      </c>
      <c r="DN61" s="1026"/>
      <c r="DO61" s="1026"/>
      <c r="DP61" s="1026"/>
      <c r="DQ61" s="1026"/>
      <c r="DR61" s="1026"/>
      <c r="DS61" s="1026"/>
      <c r="DT61" s="1026"/>
      <c r="DU61" s="1026"/>
      <c r="DV61" s="1026"/>
      <c r="DW61" s="1034" t="e">
        <f>VLOOKUP(CW62,選手リスト,9,FALSE)</f>
        <v>#N/A</v>
      </c>
      <c r="DX61" s="1034"/>
      <c r="DY61" s="1034"/>
      <c r="DZ61" s="1034"/>
      <c r="EA61" s="1035" t="e">
        <f>VLOOKUP(CW62,選手リスト,6,FALSE)</f>
        <v>#N/A</v>
      </c>
      <c r="EB61" s="1035"/>
      <c r="EC61" s="1035"/>
      <c r="ED61" s="1035"/>
      <c r="EG61" s="1038"/>
      <c r="EH61" s="1038"/>
      <c r="EI61" s="1038"/>
      <c r="EJ61" s="1037"/>
      <c r="EK61" s="1037"/>
      <c r="EL61" s="1037"/>
      <c r="EM61" s="1037"/>
      <c r="EN61" s="1037"/>
    </row>
    <row r="62" spans="1:144" ht="4.2" customHeight="1" x14ac:dyDescent="0.2">
      <c r="A62" s="1037"/>
      <c r="B62" s="1037"/>
      <c r="C62" s="1037"/>
      <c r="D62" s="1037"/>
      <c r="E62" s="1037"/>
      <c r="F62" s="1038"/>
      <c r="G62" s="1038"/>
      <c r="H62" s="1038"/>
      <c r="J62" s="18"/>
      <c r="K62" s="1032">
        <v>188</v>
      </c>
      <c r="L62" s="1032"/>
      <c r="M62" s="1032"/>
      <c r="N62" s="1032"/>
      <c r="O62" s="36"/>
      <c r="P62" s="1028"/>
      <c r="Q62" s="1028"/>
      <c r="R62" s="1028"/>
      <c r="S62" s="1028"/>
      <c r="T62" s="1028"/>
      <c r="U62" s="1028"/>
      <c r="V62" s="1028"/>
      <c r="W62" s="1028"/>
      <c r="X62" s="1028"/>
      <c r="Y62" s="1028"/>
      <c r="Z62" s="1028"/>
      <c r="AA62" s="1026"/>
      <c r="AB62" s="1026"/>
      <c r="AC62" s="1026"/>
      <c r="AD62" s="1026"/>
      <c r="AE62" s="1026"/>
      <c r="AF62" s="1026"/>
      <c r="AG62" s="1026"/>
      <c r="AH62" s="1026"/>
      <c r="AI62" s="1026"/>
      <c r="AJ62" s="1026"/>
      <c r="AK62" s="1034"/>
      <c r="AL62" s="1034"/>
      <c r="AM62" s="1034"/>
      <c r="AN62" s="1034"/>
      <c r="AO62" s="1035"/>
      <c r="AP62" s="1035"/>
      <c r="AQ62" s="1035"/>
      <c r="AR62" s="1035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32">
        <v>203</v>
      </c>
      <c r="CX62" s="1032"/>
      <c r="CY62" s="1032"/>
      <c r="CZ62" s="1032"/>
      <c r="DA62" s="36"/>
      <c r="DB62" s="1028"/>
      <c r="DC62" s="1028"/>
      <c r="DD62" s="1028"/>
      <c r="DE62" s="1028"/>
      <c r="DF62" s="1028"/>
      <c r="DG62" s="1028"/>
      <c r="DH62" s="1028"/>
      <c r="DI62" s="1028"/>
      <c r="DJ62" s="1028"/>
      <c r="DK62" s="1028"/>
      <c r="DL62" s="1028"/>
      <c r="DM62" s="1026"/>
      <c r="DN62" s="1026"/>
      <c r="DO62" s="1026"/>
      <c r="DP62" s="1026"/>
      <c r="DQ62" s="1026"/>
      <c r="DR62" s="1026"/>
      <c r="DS62" s="1026"/>
      <c r="DT62" s="1026"/>
      <c r="DU62" s="1026"/>
      <c r="DV62" s="1026"/>
      <c r="DW62" s="1034"/>
      <c r="DX62" s="1034"/>
      <c r="DY62" s="1034"/>
      <c r="DZ62" s="1034"/>
      <c r="EA62" s="1035"/>
      <c r="EB62" s="1035"/>
      <c r="EC62" s="1035"/>
      <c r="ED62" s="1035"/>
      <c r="EG62" s="1038"/>
      <c r="EH62" s="1038"/>
      <c r="EI62" s="1038"/>
      <c r="EJ62" s="1037"/>
      <c r="EK62" s="1037"/>
      <c r="EL62" s="1037"/>
      <c r="EM62" s="1037"/>
      <c r="EN62" s="1037"/>
    </row>
    <row r="63" spans="1:144" ht="4.2" customHeight="1" x14ac:dyDescent="0.2">
      <c r="A63" s="1037"/>
      <c r="B63" s="1037"/>
      <c r="C63" s="1037"/>
      <c r="D63" s="1037"/>
      <c r="E63" s="1037"/>
      <c r="F63" s="1038"/>
      <c r="G63" s="1038"/>
      <c r="H63" s="1038"/>
      <c r="J63" s="28"/>
      <c r="K63" s="1032"/>
      <c r="L63" s="1032"/>
      <c r="M63" s="1032"/>
      <c r="N63" s="1032"/>
      <c r="O63" s="36"/>
      <c r="P63" s="1033" t="e">
        <f>VLOOKUP(K62,選手リスト,2,FALSE)</f>
        <v>#N/A</v>
      </c>
      <c r="Q63" s="1033"/>
      <c r="R63" s="1033"/>
      <c r="S63" s="1033"/>
      <c r="T63" s="1033"/>
      <c r="U63" s="1033"/>
      <c r="V63" s="1033"/>
      <c r="W63" s="1033"/>
      <c r="X63" s="1033"/>
      <c r="Y63" s="1033"/>
      <c r="Z63" s="1033"/>
      <c r="AA63" s="1026"/>
      <c r="AB63" s="1026"/>
      <c r="AC63" s="1026"/>
      <c r="AD63" s="1026"/>
      <c r="AE63" s="1026"/>
      <c r="AF63" s="1026"/>
      <c r="AG63" s="1026"/>
      <c r="AH63" s="1026"/>
      <c r="AI63" s="1026"/>
      <c r="AJ63" s="1026"/>
      <c r="AK63" s="1034"/>
      <c r="AL63" s="1034"/>
      <c r="AM63" s="1034"/>
      <c r="AN63" s="1034"/>
      <c r="AO63" s="1035"/>
      <c r="AP63" s="1035"/>
      <c r="AQ63" s="1035"/>
      <c r="AR63" s="1035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32"/>
      <c r="CX63" s="1032"/>
      <c r="CY63" s="1032"/>
      <c r="CZ63" s="1032"/>
      <c r="DA63" s="36"/>
      <c r="DB63" s="1033" t="e">
        <f>VLOOKUP(CW62,選手リスト,2,FALSE)</f>
        <v>#N/A</v>
      </c>
      <c r="DC63" s="1033"/>
      <c r="DD63" s="1033"/>
      <c r="DE63" s="1033"/>
      <c r="DF63" s="1033"/>
      <c r="DG63" s="1033"/>
      <c r="DH63" s="1033"/>
      <c r="DI63" s="1033"/>
      <c r="DJ63" s="1033"/>
      <c r="DK63" s="1033"/>
      <c r="DL63" s="1033"/>
      <c r="DM63" s="1026"/>
      <c r="DN63" s="1026"/>
      <c r="DO63" s="1026"/>
      <c r="DP63" s="1026"/>
      <c r="DQ63" s="1026"/>
      <c r="DR63" s="1026"/>
      <c r="DS63" s="1026"/>
      <c r="DT63" s="1026"/>
      <c r="DU63" s="1026"/>
      <c r="DV63" s="1026"/>
      <c r="DW63" s="1034"/>
      <c r="DX63" s="1034"/>
      <c r="DY63" s="1034"/>
      <c r="DZ63" s="1034"/>
      <c r="EA63" s="1035"/>
      <c r="EB63" s="1035"/>
      <c r="EC63" s="1035"/>
      <c r="ED63" s="1035"/>
      <c r="EG63" s="1038"/>
      <c r="EH63" s="1038"/>
      <c r="EI63" s="1038"/>
      <c r="EJ63" s="1037"/>
      <c r="EK63" s="1037"/>
      <c r="EL63" s="1037"/>
      <c r="EM63" s="1037"/>
      <c r="EN63" s="1037"/>
    </row>
    <row r="64" spans="1:144" ht="4.2" customHeight="1" x14ac:dyDescent="0.2">
      <c r="A64" s="1037"/>
      <c r="B64" s="1037"/>
      <c r="C64" s="1037"/>
      <c r="D64" s="1037"/>
      <c r="E64" s="1037"/>
      <c r="F64" s="1038"/>
      <c r="G64" s="1038"/>
      <c r="H64" s="1038"/>
      <c r="J64" s="36"/>
      <c r="K64" s="1032"/>
      <c r="L64" s="1032"/>
      <c r="M64" s="1032"/>
      <c r="N64" s="1032"/>
      <c r="O64" s="36"/>
      <c r="P64" s="1033"/>
      <c r="Q64" s="1033"/>
      <c r="R64" s="1033"/>
      <c r="S64" s="1033"/>
      <c r="T64" s="1033"/>
      <c r="U64" s="1033"/>
      <c r="V64" s="1033"/>
      <c r="W64" s="1033"/>
      <c r="X64" s="1033"/>
      <c r="Y64" s="1033"/>
      <c r="Z64" s="1033"/>
      <c r="AA64" s="1026" t="e">
        <f>VLOOKUP(K62,選手リスト,5,FALSE)</f>
        <v>#N/A</v>
      </c>
      <c r="AB64" s="1026"/>
      <c r="AC64" s="1026"/>
      <c r="AD64" s="1026"/>
      <c r="AE64" s="1026"/>
      <c r="AF64" s="1026"/>
      <c r="AG64" s="1026"/>
      <c r="AH64" s="1026"/>
      <c r="AI64" s="1026"/>
      <c r="AJ64" s="1026"/>
      <c r="AK64" s="1027" t="e">
        <f>VLOOKUP(K62,選手リスト,10,FALSE)</f>
        <v>#N/A</v>
      </c>
      <c r="AL64" s="1027"/>
      <c r="AM64" s="1027"/>
      <c r="AN64" s="1027"/>
      <c r="AO64" s="1035"/>
      <c r="AP64" s="1035"/>
      <c r="AQ64" s="1035"/>
      <c r="AR64" s="1035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32"/>
      <c r="CX64" s="1032"/>
      <c r="CY64" s="1032"/>
      <c r="CZ64" s="1032"/>
      <c r="DA64" s="36"/>
      <c r="DB64" s="1033"/>
      <c r="DC64" s="1033"/>
      <c r="DD64" s="1033"/>
      <c r="DE64" s="1033"/>
      <c r="DF64" s="1033"/>
      <c r="DG64" s="1033"/>
      <c r="DH64" s="1033"/>
      <c r="DI64" s="1033"/>
      <c r="DJ64" s="1033"/>
      <c r="DK64" s="1033"/>
      <c r="DL64" s="1033"/>
      <c r="DM64" s="1026" t="e">
        <f>VLOOKUP(CW62,選手リスト,5,FALSE)</f>
        <v>#N/A</v>
      </c>
      <c r="DN64" s="1026"/>
      <c r="DO64" s="1026"/>
      <c r="DP64" s="1026"/>
      <c r="DQ64" s="1026"/>
      <c r="DR64" s="1026"/>
      <c r="DS64" s="1026"/>
      <c r="DT64" s="1026"/>
      <c r="DU64" s="1026"/>
      <c r="DV64" s="1026"/>
      <c r="DW64" s="1027" t="e">
        <f>VLOOKUP(CW62,選手リスト,10,FALSE)</f>
        <v>#N/A</v>
      </c>
      <c r="DX64" s="1027"/>
      <c r="DY64" s="1027"/>
      <c r="DZ64" s="1027"/>
      <c r="EA64" s="1035"/>
      <c r="EB64" s="1035"/>
      <c r="EC64" s="1035"/>
      <c r="ED64" s="1035"/>
      <c r="EG64" s="1038"/>
      <c r="EH64" s="1038"/>
      <c r="EI64" s="1038"/>
      <c r="EJ64" s="1037"/>
      <c r="EK64" s="1037"/>
      <c r="EL64" s="1037"/>
      <c r="EM64" s="1037"/>
      <c r="EN64" s="1037"/>
    </row>
    <row r="65" spans="1:144" ht="4.2" customHeight="1" x14ac:dyDescent="0.2">
      <c r="A65" s="1037"/>
      <c r="B65" s="1037"/>
      <c r="C65" s="1037"/>
      <c r="D65" s="1037"/>
      <c r="E65" s="1037"/>
      <c r="F65" s="1038"/>
      <c r="G65" s="1038"/>
      <c r="H65" s="1038"/>
      <c r="J65" s="36"/>
      <c r="K65" s="1032"/>
      <c r="L65" s="1032"/>
      <c r="M65" s="1032"/>
      <c r="N65" s="1032"/>
      <c r="O65" s="231"/>
      <c r="P65" s="1033"/>
      <c r="Q65" s="1033"/>
      <c r="R65" s="1033"/>
      <c r="S65" s="1033"/>
      <c r="T65" s="1033"/>
      <c r="U65" s="1033"/>
      <c r="V65" s="1033"/>
      <c r="W65" s="1033"/>
      <c r="X65" s="1033"/>
      <c r="Y65" s="1033"/>
      <c r="Z65" s="1033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7"/>
      <c r="AL65" s="1027"/>
      <c r="AM65" s="1027"/>
      <c r="AN65" s="1027"/>
      <c r="AO65" s="1035"/>
      <c r="AP65" s="1035"/>
      <c r="AQ65" s="1035"/>
      <c r="AR65" s="1035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32"/>
      <c r="CX65" s="1032"/>
      <c r="CY65" s="1032"/>
      <c r="CZ65" s="1032"/>
      <c r="DA65" s="231"/>
      <c r="DB65" s="1033"/>
      <c r="DC65" s="1033"/>
      <c r="DD65" s="1033"/>
      <c r="DE65" s="1033"/>
      <c r="DF65" s="1033"/>
      <c r="DG65" s="1033"/>
      <c r="DH65" s="1033"/>
      <c r="DI65" s="1033"/>
      <c r="DJ65" s="1033"/>
      <c r="DK65" s="1033"/>
      <c r="DL65" s="1033"/>
      <c r="DM65" s="1026"/>
      <c r="DN65" s="1026"/>
      <c r="DO65" s="1026"/>
      <c r="DP65" s="1026"/>
      <c r="DQ65" s="1026"/>
      <c r="DR65" s="1026"/>
      <c r="DS65" s="1026"/>
      <c r="DT65" s="1026"/>
      <c r="DU65" s="1026"/>
      <c r="DV65" s="1026"/>
      <c r="DW65" s="1027"/>
      <c r="DX65" s="1027"/>
      <c r="DY65" s="1027"/>
      <c r="DZ65" s="1027"/>
      <c r="EA65" s="1035"/>
      <c r="EB65" s="1035"/>
      <c r="EC65" s="1035"/>
      <c r="ED65" s="1035"/>
      <c r="EG65" s="1038"/>
      <c r="EH65" s="1038"/>
      <c r="EI65" s="1038"/>
      <c r="EJ65" s="1037"/>
      <c r="EK65" s="1037"/>
      <c r="EL65" s="1037"/>
      <c r="EM65" s="1037"/>
      <c r="EN65" s="1037"/>
    </row>
    <row r="66" spans="1:144" ht="4.2" customHeight="1" x14ac:dyDescent="0.2">
      <c r="A66" s="1037"/>
      <c r="B66" s="1037"/>
      <c r="C66" s="1037"/>
      <c r="D66" s="1037"/>
      <c r="E66" s="1037"/>
      <c r="F66" s="1038"/>
      <c r="G66" s="1038"/>
      <c r="H66" s="1038"/>
      <c r="J66" s="36"/>
      <c r="K66" s="36"/>
      <c r="L66" s="36"/>
      <c r="M66" s="36"/>
      <c r="N66" s="36"/>
      <c r="O66" s="36"/>
      <c r="P66" s="1033"/>
      <c r="Q66" s="1033"/>
      <c r="R66" s="1033"/>
      <c r="S66" s="1033"/>
      <c r="T66" s="1033"/>
      <c r="U66" s="1033"/>
      <c r="V66" s="1033"/>
      <c r="W66" s="1033"/>
      <c r="X66" s="1033"/>
      <c r="Y66" s="1033"/>
      <c r="Z66" s="1033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7"/>
      <c r="AL66" s="1027"/>
      <c r="AM66" s="1027"/>
      <c r="AN66" s="1027"/>
      <c r="AO66" s="1035"/>
      <c r="AP66" s="1035"/>
      <c r="AQ66" s="1035"/>
      <c r="AR66" s="1035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4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3"/>
      <c r="DC66" s="1033"/>
      <c r="DD66" s="1033"/>
      <c r="DE66" s="1033"/>
      <c r="DF66" s="1033"/>
      <c r="DG66" s="1033"/>
      <c r="DH66" s="1033"/>
      <c r="DI66" s="1033"/>
      <c r="DJ66" s="1033"/>
      <c r="DK66" s="1033"/>
      <c r="DL66" s="1033"/>
      <c r="DM66" s="1026"/>
      <c r="DN66" s="1026"/>
      <c r="DO66" s="1026"/>
      <c r="DP66" s="1026"/>
      <c r="DQ66" s="1026"/>
      <c r="DR66" s="1026"/>
      <c r="DS66" s="1026"/>
      <c r="DT66" s="1026"/>
      <c r="DU66" s="1026"/>
      <c r="DV66" s="1026"/>
      <c r="DW66" s="1027"/>
      <c r="DX66" s="1027"/>
      <c r="DY66" s="1027"/>
      <c r="DZ66" s="1027"/>
      <c r="EA66" s="1035"/>
      <c r="EB66" s="1035"/>
      <c r="EC66" s="1035"/>
      <c r="ED66" s="1035"/>
      <c r="EG66" s="1038"/>
      <c r="EH66" s="1038"/>
      <c r="EI66" s="1038"/>
      <c r="EJ66" s="1037"/>
      <c r="EK66" s="1037"/>
      <c r="EL66" s="1037"/>
      <c r="EM66" s="1037"/>
      <c r="EN66" s="1037"/>
    </row>
    <row r="67" spans="1:144" ht="4.2" customHeight="1" x14ac:dyDescent="0.2">
      <c r="A67" s="1037"/>
      <c r="B67" s="1037"/>
      <c r="C67" s="1037"/>
      <c r="D67" s="1037"/>
      <c r="E67" s="1037"/>
      <c r="F67" s="1038"/>
      <c r="G67" s="1038"/>
      <c r="H67" s="1038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4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38"/>
      <c r="EH67" s="1038"/>
      <c r="EI67" s="1038"/>
      <c r="EJ67" s="1037"/>
      <c r="EK67" s="1037"/>
      <c r="EL67" s="1037"/>
      <c r="EM67" s="1037"/>
      <c r="EN67" s="1037"/>
    </row>
    <row r="68" spans="1:144" ht="4.2" customHeight="1" x14ac:dyDescent="0.2">
      <c r="A68" s="1037"/>
      <c r="B68" s="1037"/>
      <c r="C68" s="1037"/>
      <c r="D68" s="1037"/>
      <c r="E68" s="1037"/>
      <c r="F68" s="1038"/>
      <c r="G68" s="1038"/>
      <c r="H68" s="1038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4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38"/>
      <c r="EH68" s="1038"/>
      <c r="EI68" s="1038"/>
      <c r="EJ68" s="1037"/>
      <c r="EK68" s="1037"/>
      <c r="EL68" s="1037"/>
      <c r="EM68" s="1037"/>
      <c r="EN68" s="1037"/>
    </row>
    <row r="69" spans="1:144" ht="4.2" customHeight="1" x14ac:dyDescent="0.2">
      <c r="A69" s="1037"/>
      <c r="B69" s="1037"/>
      <c r="C69" s="1037"/>
      <c r="D69" s="1037"/>
      <c r="E69" s="1037"/>
      <c r="F69" s="1038"/>
      <c r="G69" s="1038"/>
      <c r="H69" s="1038"/>
      <c r="J69" s="231"/>
      <c r="K69" s="312"/>
      <c r="L69" s="312"/>
      <c r="M69" s="312"/>
      <c r="N69" s="312"/>
      <c r="O69" s="231"/>
      <c r="P69" s="1028" t="e">
        <f>VLOOKUP(K70,選手リスト,3,FALSE)</f>
        <v>#N/A</v>
      </c>
      <c r="Q69" s="1028"/>
      <c r="R69" s="1028"/>
      <c r="S69" s="1028"/>
      <c r="T69" s="1028"/>
      <c r="U69" s="1028"/>
      <c r="V69" s="1028"/>
      <c r="W69" s="1028"/>
      <c r="X69" s="1028"/>
      <c r="Y69" s="1028"/>
      <c r="Z69" s="1028"/>
      <c r="AA69" s="1026" t="e">
        <f>VLOOKUP(K70,選手リスト,4,FALSE)</f>
        <v>#N/A</v>
      </c>
      <c r="AB69" s="1026"/>
      <c r="AC69" s="1026"/>
      <c r="AD69" s="1026"/>
      <c r="AE69" s="1026"/>
      <c r="AF69" s="1026"/>
      <c r="AG69" s="1026"/>
      <c r="AH69" s="1026"/>
      <c r="AI69" s="1026"/>
      <c r="AJ69" s="1026"/>
      <c r="AK69" s="1034" t="e">
        <f>VLOOKUP(K70,選手リスト,9,FALSE)</f>
        <v>#N/A</v>
      </c>
      <c r="AL69" s="1034"/>
      <c r="AM69" s="1034"/>
      <c r="AN69" s="1034"/>
      <c r="AO69" s="1035" t="e">
        <f>VLOOKUP(K70,選手リスト,6,FALSE)</f>
        <v>#N/A</v>
      </c>
      <c r="AP69" s="1035"/>
      <c r="AQ69" s="1035"/>
      <c r="AR69" s="1035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4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28" t="e">
        <f>VLOOKUP(CW70,選手リスト,3,FALSE)</f>
        <v>#N/A</v>
      </c>
      <c r="DC69" s="1028"/>
      <c r="DD69" s="1028"/>
      <c r="DE69" s="1028"/>
      <c r="DF69" s="1028"/>
      <c r="DG69" s="1028"/>
      <c r="DH69" s="1028"/>
      <c r="DI69" s="1028"/>
      <c r="DJ69" s="1028"/>
      <c r="DK69" s="1028"/>
      <c r="DL69" s="1028"/>
      <c r="DM69" s="1026" t="e">
        <f>VLOOKUP(CW70,選手リスト,4,FALSE)</f>
        <v>#N/A</v>
      </c>
      <c r="DN69" s="1026"/>
      <c r="DO69" s="1026"/>
      <c r="DP69" s="1026"/>
      <c r="DQ69" s="1026"/>
      <c r="DR69" s="1026"/>
      <c r="DS69" s="1026"/>
      <c r="DT69" s="1026"/>
      <c r="DU69" s="1026"/>
      <c r="DV69" s="1026"/>
      <c r="DW69" s="1034" t="e">
        <f>VLOOKUP(CW70,選手リスト,9,FALSE)</f>
        <v>#N/A</v>
      </c>
      <c r="DX69" s="1034"/>
      <c r="DY69" s="1034"/>
      <c r="DZ69" s="1034"/>
      <c r="EA69" s="1035" t="e">
        <f>VLOOKUP(CW70,選手リスト,6,FALSE)</f>
        <v>#N/A</v>
      </c>
      <c r="EB69" s="1035"/>
      <c r="EC69" s="1035"/>
      <c r="ED69" s="1035"/>
      <c r="EG69" s="1038"/>
      <c r="EH69" s="1038"/>
      <c r="EI69" s="1038"/>
      <c r="EJ69" s="1037"/>
      <c r="EK69" s="1037"/>
      <c r="EL69" s="1037"/>
      <c r="EM69" s="1037"/>
      <c r="EN69" s="1037"/>
    </row>
    <row r="70" spans="1:144" ht="4.2" customHeight="1" x14ac:dyDescent="0.2">
      <c r="A70" s="1037"/>
      <c r="B70" s="1037"/>
      <c r="C70" s="1037"/>
      <c r="D70" s="1037"/>
      <c r="E70" s="1037"/>
      <c r="F70" s="1038"/>
      <c r="G70" s="1038"/>
      <c r="H70" s="1038"/>
      <c r="J70" s="28"/>
      <c r="K70" s="1032">
        <v>189</v>
      </c>
      <c r="L70" s="1032"/>
      <c r="M70" s="1032"/>
      <c r="N70" s="1032"/>
      <c r="O70" s="36"/>
      <c r="P70" s="1028"/>
      <c r="Q70" s="1028"/>
      <c r="R70" s="1028"/>
      <c r="S70" s="1028"/>
      <c r="T70" s="1028"/>
      <c r="U70" s="1028"/>
      <c r="V70" s="1028"/>
      <c r="W70" s="1028"/>
      <c r="X70" s="1028"/>
      <c r="Y70" s="1028"/>
      <c r="Z70" s="1028"/>
      <c r="AA70" s="1026"/>
      <c r="AB70" s="1026"/>
      <c r="AC70" s="1026"/>
      <c r="AD70" s="1026"/>
      <c r="AE70" s="1026"/>
      <c r="AF70" s="1026"/>
      <c r="AG70" s="1026"/>
      <c r="AH70" s="1026"/>
      <c r="AI70" s="1026"/>
      <c r="AJ70" s="1026"/>
      <c r="AK70" s="1034"/>
      <c r="AL70" s="1034"/>
      <c r="AM70" s="1034"/>
      <c r="AN70" s="1034"/>
      <c r="AO70" s="1035"/>
      <c r="AP70" s="1035"/>
      <c r="AQ70" s="1035"/>
      <c r="AR70" s="1035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32">
        <v>204</v>
      </c>
      <c r="CX70" s="1032"/>
      <c r="CY70" s="1032"/>
      <c r="CZ70" s="1032"/>
      <c r="DA70" s="36"/>
      <c r="DB70" s="1028"/>
      <c r="DC70" s="1028"/>
      <c r="DD70" s="1028"/>
      <c r="DE70" s="1028"/>
      <c r="DF70" s="1028"/>
      <c r="DG70" s="1028"/>
      <c r="DH70" s="1028"/>
      <c r="DI70" s="1028"/>
      <c r="DJ70" s="1028"/>
      <c r="DK70" s="1028"/>
      <c r="DL70" s="1028"/>
      <c r="DM70" s="1026"/>
      <c r="DN70" s="1026"/>
      <c r="DO70" s="1026"/>
      <c r="DP70" s="1026"/>
      <c r="DQ70" s="1026"/>
      <c r="DR70" s="1026"/>
      <c r="DS70" s="1026"/>
      <c r="DT70" s="1026"/>
      <c r="DU70" s="1026"/>
      <c r="DV70" s="1026"/>
      <c r="DW70" s="1034"/>
      <c r="DX70" s="1034"/>
      <c r="DY70" s="1034"/>
      <c r="DZ70" s="1034"/>
      <c r="EA70" s="1035"/>
      <c r="EB70" s="1035"/>
      <c r="EC70" s="1035"/>
      <c r="ED70" s="1035"/>
      <c r="EG70" s="1038"/>
      <c r="EH70" s="1038"/>
      <c r="EI70" s="1038"/>
      <c r="EJ70" s="1037"/>
      <c r="EK70" s="1037"/>
      <c r="EL70" s="1037"/>
      <c r="EM70" s="1037"/>
      <c r="EN70" s="1037"/>
    </row>
    <row r="71" spans="1:144" ht="4.2" customHeight="1" x14ac:dyDescent="0.2">
      <c r="A71" s="1037"/>
      <c r="B71" s="1037"/>
      <c r="C71" s="1037"/>
      <c r="D71" s="1037"/>
      <c r="E71" s="1037"/>
      <c r="F71" s="1038"/>
      <c r="G71" s="1038"/>
      <c r="H71" s="1038"/>
      <c r="J71" s="36"/>
      <c r="K71" s="1032"/>
      <c r="L71" s="1032"/>
      <c r="M71" s="1032"/>
      <c r="N71" s="1032"/>
      <c r="O71" s="36"/>
      <c r="P71" s="1033" t="e">
        <f>VLOOKUP(K70,選手リスト,2,FALSE)</f>
        <v>#N/A</v>
      </c>
      <c r="Q71" s="1033"/>
      <c r="R71" s="1033"/>
      <c r="S71" s="1033"/>
      <c r="T71" s="1033"/>
      <c r="U71" s="1033"/>
      <c r="V71" s="1033"/>
      <c r="W71" s="1033"/>
      <c r="X71" s="1033"/>
      <c r="Y71" s="1033"/>
      <c r="Z71" s="1033"/>
      <c r="AA71" s="1026"/>
      <c r="AB71" s="1026"/>
      <c r="AC71" s="1026"/>
      <c r="AD71" s="1026"/>
      <c r="AE71" s="1026"/>
      <c r="AF71" s="1026"/>
      <c r="AG71" s="1026"/>
      <c r="AH71" s="1026"/>
      <c r="AI71" s="1026"/>
      <c r="AJ71" s="1026"/>
      <c r="AK71" s="1034"/>
      <c r="AL71" s="1034"/>
      <c r="AM71" s="1034"/>
      <c r="AN71" s="1034"/>
      <c r="AO71" s="1035"/>
      <c r="AP71" s="1035"/>
      <c r="AQ71" s="1035"/>
      <c r="AR71" s="1035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32"/>
      <c r="CX71" s="1032"/>
      <c r="CY71" s="1032"/>
      <c r="CZ71" s="1032"/>
      <c r="DA71" s="36"/>
      <c r="DB71" s="1033" t="e">
        <f>VLOOKUP(CW70,選手リスト,2,FALSE)</f>
        <v>#N/A</v>
      </c>
      <c r="DC71" s="1033"/>
      <c r="DD71" s="1033"/>
      <c r="DE71" s="1033"/>
      <c r="DF71" s="1033"/>
      <c r="DG71" s="1033"/>
      <c r="DH71" s="1033"/>
      <c r="DI71" s="1033"/>
      <c r="DJ71" s="1033"/>
      <c r="DK71" s="1033"/>
      <c r="DL71" s="1033"/>
      <c r="DM71" s="1026"/>
      <c r="DN71" s="1026"/>
      <c r="DO71" s="1026"/>
      <c r="DP71" s="1026"/>
      <c r="DQ71" s="1026"/>
      <c r="DR71" s="1026"/>
      <c r="DS71" s="1026"/>
      <c r="DT71" s="1026"/>
      <c r="DU71" s="1026"/>
      <c r="DV71" s="1026"/>
      <c r="DW71" s="1034"/>
      <c r="DX71" s="1034"/>
      <c r="DY71" s="1034"/>
      <c r="DZ71" s="1034"/>
      <c r="EA71" s="1035"/>
      <c r="EB71" s="1035"/>
      <c r="EC71" s="1035"/>
      <c r="ED71" s="1035"/>
      <c r="EG71" s="1038"/>
      <c r="EH71" s="1038"/>
      <c r="EI71" s="1038"/>
      <c r="EJ71" s="1037"/>
      <c r="EK71" s="1037"/>
      <c r="EL71" s="1037"/>
      <c r="EM71" s="1037"/>
      <c r="EN71" s="1037"/>
    </row>
    <row r="72" spans="1:144" ht="4.2" customHeight="1" x14ac:dyDescent="0.2">
      <c r="A72" s="1037"/>
      <c r="B72" s="1037"/>
      <c r="C72" s="1037"/>
      <c r="D72" s="1037"/>
      <c r="E72" s="1037"/>
      <c r="F72" s="1038"/>
      <c r="G72" s="1038"/>
      <c r="H72" s="1038"/>
      <c r="J72" s="36"/>
      <c r="K72" s="1032"/>
      <c r="L72" s="1032"/>
      <c r="M72" s="1032"/>
      <c r="N72" s="1032"/>
      <c r="O72" s="36"/>
      <c r="P72" s="1033"/>
      <c r="Q72" s="1033"/>
      <c r="R72" s="1033"/>
      <c r="S72" s="1033"/>
      <c r="T72" s="1033"/>
      <c r="U72" s="1033"/>
      <c r="V72" s="1033"/>
      <c r="W72" s="1033"/>
      <c r="X72" s="1033"/>
      <c r="Y72" s="1033"/>
      <c r="Z72" s="1033"/>
      <c r="AA72" s="1026" t="e">
        <f>VLOOKUP(K70,選手リスト,5,FALSE)</f>
        <v>#N/A</v>
      </c>
      <c r="AB72" s="1026"/>
      <c r="AC72" s="1026"/>
      <c r="AD72" s="1026"/>
      <c r="AE72" s="1026"/>
      <c r="AF72" s="1026"/>
      <c r="AG72" s="1026"/>
      <c r="AH72" s="1026"/>
      <c r="AI72" s="1026"/>
      <c r="AJ72" s="1026"/>
      <c r="AK72" s="1027" t="e">
        <f>VLOOKUP(K70,選手リスト,10,FALSE)</f>
        <v>#N/A</v>
      </c>
      <c r="AL72" s="1027"/>
      <c r="AM72" s="1027"/>
      <c r="AN72" s="1027"/>
      <c r="AO72" s="1035"/>
      <c r="AP72" s="1035"/>
      <c r="AQ72" s="1035"/>
      <c r="AR72" s="1035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32"/>
      <c r="CX72" s="1032"/>
      <c r="CY72" s="1032"/>
      <c r="CZ72" s="1032"/>
      <c r="DA72" s="36"/>
      <c r="DB72" s="1033"/>
      <c r="DC72" s="1033"/>
      <c r="DD72" s="1033"/>
      <c r="DE72" s="1033"/>
      <c r="DF72" s="1033"/>
      <c r="DG72" s="1033"/>
      <c r="DH72" s="1033"/>
      <c r="DI72" s="1033"/>
      <c r="DJ72" s="1033"/>
      <c r="DK72" s="1033"/>
      <c r="DL72" s="1033"/>
      <c r="DM72" s="1026" t="e">
        <f>VLOOKUP(CW70,選手リスト,5,FALSE)</f>
        <v>#N/A</v>
      </c>
      <c r="DN72" s="1026"/>
      <c r="DO72" s="1026"/>
      <c r="DP72" s="1026"/>
      <c r="DQ72" s="1026"/>
      <c r="DR72" s="1026"/>
      <c r="DS72" s="1026"/>
      <c r="DT72" s="1026"/>
      <c r="DU72" s="1026"/>
      <c r="DV72" s="1026"/>
      <c r="DW72" s="1027" t="e">
        <f>VLOOKUP(CW70,選手リスト,10,FALSE)</f>
        <v>#N/A</v>
      </c>
      <c r="DX72" s="1027"/>
      <c r="DY72" s="1027"/>
      <c r="DZ72" s="1027"/>
      <c r="EA72" s="1035"/>
      <c r="EB72" s="1035"/>
      <c r="EC72" s="1035"/>
      <c r="ED72" s="1035"/>
      <c r="EG72" s="1038"/>
      <c r="EH72" s="1038"/>
      <c r="EI72" s="1038"/>
      <c r="EJ72" s="1037"/>
      <c r="EK72" s="1037"/>
      <c r="EL72" s="1037"/>
      <c r="EM72" s="1037"/>
      <c r="EN72" s="1037"/>
    </row>
    <row r="73" spans="1:144" ht="4.2" customHeight="1" x14ac:dyDescent="0.2">
      <c r="A73" s="1037"/>
      <c r="B73" s="1037"/>
      <c r="C73" s="1037"/>
      <c r="D73" s="1037"/>
      <c r="E73" s="1037"/>
      <c r="F73" s="1038"/>
      <c r="G73" s="1038"/>
      <c r="H73" s="1038"/>
      <c r="J73" s="36"/>
      <c r="K73" s="1032"/>
      <c r="L73" s="1032"/>
      <c r="M73" s="1032"/>
      <c r="N73" s="1032"/>
      <c r="O73" s="231"/>
      <c r="P73" s="1033"/>
      <c r="Q73" s="1033"/>
      <c r="R73" s="1033"/>
      <c r="S73" s="1033"/>
      <c r="T73" s="1033"/>
      <c r="U73" s="1033"/>
      <c r="V73" s="1033"/>
      <c r="W73" s="1033"/>
      <c r="X73" s="1033"/>
      <c r="Y73" s="1033"/>
      <c r="Z73" s="1033"/>
      <c r="AA73" s="1026"/>
      <c r="AB73" s="1026"/>
      <c r="AC73" s="1026"/>
      <c r="AD73" s="1026"/>
      <c r="AE73" s="1026"/>
      <c r="AF73" s="1026"/>
      <c r="AG73" s="1026"/>
      <c r="AH73" s="1026"/>
      <c r="AI73" s="1026"/>
      <c r="AJ73" s="1026"/>
      <c r="AK73" s="1027"/>
      <c r="AL73" s="1027"/>
      <c r="AM73" s="1027"/>
      <c r="AN73" s="1027"/>
      <c r="AO73" s="1035"/>
      <c r="AP73" s="1035"/>
      <c r="AQ73" s="1035"/>
      <c r="AR73" s="1035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32"/>
      <c r="CX73" s="1032"/>
      <c r="CY73" s="1032"/>
      <c r="CZ73" s="1032"/>
      <c r="DA73" s="231"/>
      <c r="DB73" s="1033"/>
      <c r="DC73" s="1033"/>
      <c r="DD73" s="1033"/>
      <c r="DE73" s="1033"/>
      <c r="DF73" s="1033"/>
      <c r="DG73" s="1033"/>
      <c r="DH73" s="1033"/>
      <c r="DI73" s="1033"/>
      <c r="DJ73" s="1033"/>
      <c r="DK73" s="1033"/>
      <c r="DL73" s="1033"/>
      <c r="DM73" s="1026"/>
      <c r="DN73" s="1026"/>
      <c r="DO73" s="1026"/>
      <c r="DP73" s="1026"/>
      <c r="DQ73" s="1026"/>
      <c r="DR73" s="1026"/>
      <c r="DS73" s="1026"/>
      <c r="DT73" s="1026"/>
      <c r="DU73" s="1026"/>
      <c r="DV73" s="1026"/>
      <c r="DW73" s="1027"/>
      <c r="DX73" s="1027"/>
      <c r="DY73" s="1027"/>
      <c r="DZ73" s="1027"/>
      <c r="EA73" s="1035"/>
      <c r="EB73" s="1035"/>
      <c r="EC73" s="1035"/>
      <c r="ED73" s="1035"/>
      <c r="EG73" s="1038"/>
      <c r="EH73" s="1038"/>
      <c r="EI73" s="1038"/>
      <c r="EJ73" s="1037"/>
      <c r="EK73" s="1037"/>
      <c r="EL73" s="1037"/>
      <c r="EM73" s="1037"/>
      <c r="EN73" s="1037"/>
    </row>
    <row r="74" spans="1:144" ht="4.2" customHeight="1" x14ac:dyDescent="0.2">
      <c r="A74" s="1037"/>
      <c r="B74" s="1037"/>
      <c r="C74" s="1037"/>
      <c r="D74" s="1037"/>
      <c r="E74" s="1037"/>
      <c r="F74" s="1038"/>
      <c r="G74" s="1038"/>
      <c r="H74" s="1038"/>
      <c r="J74" s="36"/>
      <c r="K74" s="36"/>
      <c r="L74" s="36"/>
      <c r="M74" s="36"/>
      <c r="N74" s="36"/>
      <c r="O74" s="36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/>
      <c r="Z74" s="1033"/>
      <c r="AA74" s="1026"/>
      <c r="AB74" s="1026"/>
      <c r="AC74" s="1026"/>
      <c r="AD74" s="1026"/>
      <c r="AE74" s="1026"/>
      <c r="AF74" s="1026"/>
      <c r="AG74" s="1026"/>
      <c r="AH74" s="1026"/>
      <c r="AI74" s="1026"/>
      <c r="AJ74" s="1026"/>
      <c r="AK74" s="1027"/>
      <c r="AL74" s="1027"/>
      <c r="AM74" s="1027"/>
      <c r="AN74" s="1027"/>
      <c r="AO74" s="1035"/>
      <c r="AP74" s="1035"/>
      <c r="AQ74" s="1035"/>
      <c r="AR74" s="1035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4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3"/>
      <c r="DC74" s="1033"/>
      <c r="DD74" s="1033"/>
      <c r="DE74" s="1033"/>
      <c r="DF74" s="1033"/>
      <c r="DG74" s="1033"/>
      <c r="DH74" s="1033"/>
      <c r="DI74" s="1033"/>
      <c r="DJ74" s="1033"/>
      <c r="DK74" s="1033"/>
      <c r="DL74" s="1033"/>
      <c r="DM74" s="1026"/>
      <c r="DN74" s="1026"/>
      <c r="DO74" s="1026"/>
      <c r="DP74" s="1026"/>
      <c r="DQ74" s="1026"/>
      <c r="DR74" s="1026"/>
      <c r="DS74" s="1026"/>
      <c r="DT74" s="1026"/>
      <c r="DU74" s="1026"/>
      <c r="DV74" s="1026"/>
      <c r="DW74" s="1027"/>
      <c r="DX74" s="1027"/>
      <c r="DY74" s="1027"/>
      <c r="DZ74" s="1027"/>
      <c r="EA74" s="1035"/>
      <c r="EB74" s="1035"/>
      <c r="EC74" s="1035"/>
      <c r="ED74" s="1035"/>
      <c r="EG74" s="1038"/>
      <c r="EH74" s="1038"/>
      <c r="EI74" s="1038"/>
      <c r="EJ74" s="1037"/>
      <c r="EK74" s="1037"/>
      <c r="EL74" s="1037"/>
      <c r="EM74" s="1037"/>
      <c r="EN74" s="1037"/>
    </row>
    <row r="75" spans="1:144" ht="4.2" customHeight="1" x14ac:dyDescent="0.2">
      <c r="A75" s="1037"/>
      <c r="B75" s="1037"/>
      <c r="C75" s="1037"/>
      <c r="D75" s="1037"/>
      <c r="E75" s="1037"/>
      <c r="F75" s="1038"/>
      <c r="G75" s="1038"/>
      <c r="H75" s="1038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4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38"/>
      <c r="EH75" s="1038"/>
      <c r="EI75" s="1038"/>
      <c r="EJ75" s="1037"/>
      <c r="EK75" s="1037"/>
      <c r="EL75" s="1037"/>
      <c r="EM75" s="1037"/>
      <c r="EN75" s="1037"/>
    </row>
    <row r="76" spans="1:144" ht="4.2" customHeight="1" x14ac:dyDescent="0.2">
      <c r="A76" s="1037"/>
      <c r="B76" s="1037"/>
      <c r="C76" s="1037"/>
      <c r="D76" s="1037"/>
      <c r="E76" s="1037"/>
      <c r="F76" s="1038"/>
      <c r="G76" s="1038"/>
      <c r="H76" s="1038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4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38"/>
      <c r="EH76" s="1038"/>
      <c r="EI76" s="1038"/>
      <c r="EJ76" s="1037"/>
      <c r="EK76" s="1037"/>
      <c r="EL76" s="1037"/>
      <c r="EM76" s="1037"/>
      <c r="EN76" s="1037"/>
    </row>
    <row r="77" spans="1:144" ht="4.2" customHeight="1" x14ac:dyDescent="0.2">
      <c r="A77" s="1037"/>
      <c r="B77" s="1037"/>
      <c r="C77" s="1037"/>
      <c r="D77" s="1037"/>
      <c r="E77" s="1037"/>
      <c r="F77" s="1038"/>
      <c r="G77" s="1038"/>
      <c r="H77" s="1038"/>
      <c r="J77" s="28"/>
      <c r="K77" s="312"/>
      <c r="L77" s="312"/>
      <c r="M77" s="312"/>
      <c r="N77" s="312"/>
      <c r="O77" s="231"/>
      <c r="P77" s="1028" t="e">
        <f>VLOOKUP(K78,選手リスト,3,FALSE)</f>
        <v>#N/A</v>
      </c>
      <c r="Q77" s="1028"/>
      <c r="R77" s="1028"/>
      <c r="S77" s="1028"/>
      <c r="T77" s="1028"/>
      <c r="U77" s="1028"/>
      <c r="V77" s="1028"/>
      <c r="W77" s="1028"/>
      <c r="X77" s="1028"/>
      <c r="Y77" s="1028"/>
      <c r="Z77" s="1028"/>
      <c r="AA77" s="1026" t="e">
        <f>VLOOKUP(K78,選手リスト,4,FALSE)</f>
        <v>#N/A</v>
      </c>
      <c r="AB77" s="1026"/>
      <c r="AC77" s="1026"/>
      <c r="AD77" s="1026"/>
      <c r="AE77" s="1026"/>
      <c r="AF77" s="1026"/>
      <c r="AG77" s="1026"/>
      <c r="AH77" s="1026"/>
      <c r="AI77" s="1026"/>
      <c r="AJ77" s="1026"/>
      <c r="AK77" s="1034" t="e">
        <f>VLOOKUP(K78,選手リスト,9,FALSE)</f>
        <v>#N/A</v>
      </c>
      <c r="AL77" s="1034"/>
      <c r="AM77" s="1034"/>
      <c r="AN77" s="1034"/>
      <c r="AO77" s="1035" t="e">
        <f>VLOOKUP(K78,選手リスト,6,FALSE)</f>
        <v>#N/A</v>
      </c>
      <c r="AP77" s="1035"/>
      <c r="AQ77" s="1035"/>
      <c r="AR77" s="1035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4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28" t="e">
        <f>VLOOKUP(CW78,選手リスト,3,FALSE)</f>
        <v>#N/A</v>
      </c>
      <c r="DC77" s="1028"/>
      <c r="DD77" s="1028"/>
      <c r="DE77" s="1028"/>
      <c r="DF77" s="1028"/>
      <c r="DG77" s="1028"/>
      <c r="DH77" s="1028"/>
      <c r="DI77" s="1028"/>
      <c r="DJ77" s="1028"/>
      <c r="DK77" s="1028"/>
      <c r="DL77" s="1028"/>
      <c r="DM77" s="1026" t="e">
        <f>VLOOKUP(CW78,選手リスト,4,FALSE)</f>
        <v>#N/A</v>
      </c>
      <c r="DN77" s="1026"/>
      <c r="DO77" s="1026"/>
      <c r="DP77" s="1026"/>
      <c r="DQ77" s="1026"/>
      <c r="DR77" s="1026"/>
      <c r="DS77" s="1026"/>
      <c r="DT77" s="1026"/>
      <c r="DU77" s="1026"/>
      <c r="DV77" s="1026"/>
      <c r="DW77" s="1034" t="e">
        <f>VLOOKUP(CW78,選手リスト,9,FALSE)</f>
        <v>#N/A</v>
      </c>
      <c r="DX77" s="1034"/>
      <c r="DY77" s="1034"/>
      <c r="DZ77" s="1034"/>
      <c r="EA77" s="1035" t="e">
        <f>VLOOKUP(CW78,選手リスト,6,FALSE)</f>
        <v>#N/A</v>
      </c>
      <c r="EB77" s="1035"/>
      <c r="EC77" s="1035"/>
      <c r="ED77" s="1035"/>
      <c r="EG77" s="1038"/>
      <c r="EH77" s="1038"/>
      <c r="EI77" s="1038"/>
      <c r="EJ77" s="1037"/>
      <c r="EK77" s="1037"/>
      <c r="EL77" s="1037"/>
      <c r="EM77" s="1037"/>
      <c r="EN77" s="1037"/>
    </row>
    <row r="78" spans="1:144" ht="4.2" customHeight="1" x14ac:dyDescent="0.2">
      <c r="A78" s="1037"/>
      <c r="B78" s="1037"/>
      <c r="C78" s="1037"/>
      <c r="D78" s="1037"/>
      <c r="E78" s="1037"/>
      <c r="F78" s="1038"/>
      <c r="G78" s="1038"/>
      <c r="H78" s="1038"/>
      <c r="J78" s="36"/>
      <c r="K78" s="1032">
        <v>190</v>
      </c>
      <c r="L78" s="1032"/>
      <c r="M78" s="1032"/>
      <c r="N78" s="1032"/>
      <c r="O78" s="36"/>
      <c r="P78" s="1028"/>
      <c r="Q78" s="1028"/>
      <c r="R78" s="1028"/>
      <c r="S78" s="1028"/>
      <c r="T78" s="1028"/>
      <c r="U78" s="1028"/>
      <c r="V78" s="1028"/>
      <c r="W78" s="1028"/>
      <c r="X78" s="1028"/>
      <c r="Y78" s="1028"/>
      <c r="Z78" s="1028"/>
      <c r="AA78" s="1026"/>
      <c r="AB78" s="1026"/>
      <c r="AC78" s="1026"/>
      <c r="AD78" s="1026"/>
      <c r="AE78" s="1026"/>
      <c r="AF78" s="1026"/>
      <c r="AG78" s="1026"/>
      <c r="AH78" s="1026"/>
      <c r="AI78" s="1026"/>
      <c r="AJ78" s="1026"/>
      <c r="AK78" s="1034"/>
      <c r="AL78" s="1034"/>
      <c r="AM78" s="1034"/>
      <c r="AN78" s="1034"/>
      <c r="AO78" s="1035"/>
      <c r="AP78" s="1035"/>
      <c r="AQ78" s="1035"/>
      <c r="AR78" s="1035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32">
        <v>205</v>
      </c>
      <c r="CX78" s="1032"/>
      <c r="CY78" s="1032"/>
      <c r="CZ78" s="1032"/>
      <c r="DA78" s="36"/>
      <c r="DB78" s="1028"/>
      <c r="DC78" s="1028"/>
      <c r="DD78" s="1028"/>
      <c r="DE78" s="1028"/>
      <c r="DF78" s="1028"/>
      <c r="DG78" s="1028"/>
      <c r="DH78" s="1028"/>
      <c r="DI78" s="1028"/>
      <c r="DJ78" s="1028"/>
      <c r="DK78" s="1028"/>
      <c r="DL78" s="1028"/>
      <c r="DM78" s="1026"/>
      <c r="DN78" s="1026"/>
      <c r="DO78" s="1026"/>
      <c r="DP78" s="1026"/>
      <c r="DQ78" s="1026"/>
      <c r="DR78" s="1026"/>
      <c r="DS78" s="1026"/>
      <c r="DT78" s="1026"/>
      <c r="DU78" s="1026"/>
      <c r="DV78" s="1026"/>
      <c r="DW78" s="1034"/>
      <c r="DX78" s="1034"/>
      <c r="DY78" s="1034"/>
      <c r="DZ78" s="1034"/>
      <c r="EA78" s="1035"/>
      <c r="EB78" s="1035"/>
      <c r="EC78" s="1035"/>
      <c r="ED78" s="1035"/>
      <c r="EG78" s="1038"/>
      <c r="EH78" s="1038"/>
      <c r="EI78" s="1038"/>
      <c r="EJ78" s="1037"/>
      <c r="EK78" s="1037"/>
      <c r="EL78" s="1037"/>
      <c r="EM78" s="1037"/>
      <c r="EN78" s="1037"/>
    </row>
    <row r="79" spans="1:144" ht="4.2" customHeight="1" x14ac:dyDescent="0.2">
      <c r="A79" s="1037"/>
      <c r="B79" s="1037"/>
      <c r="C79" s="1037"/>
      <c r="D79" s="1037"/>
      <c r="E79" s="1037"/>
      <c r="F79" s="1038"/>
      <c r="G79" s="1038"/>
      <c r="H79" s="1038"/>
      <c r="J79" s="36"/>
      <c r="K79" s="1032"/>
      <c r="L79" s="1032"/>
      <c r="M79" s="1032"/>
      <c r="N79" s="1032"/>
      <c r="O79" s="36"/>
      <c r="P79" s="1033" t="e">
        <f>VLOOKUP(K78,選手リスト,2,FALSE)</f>
        <v>#N/A</v>
      </c>
      <c r="Q79" s="1033"/>
      <c r="R79" s="1033"/>
      <c r="S79" s="1033"/>
      <c r="T79" s="1033"/>
      <c r="U79" s="1033"/>
      <c r="V79" s="1033"/>
      <c r="W79" s="1033"/>
      <c r="X79" s="1033"/>
      <c r="Y79" s="1033"/>
      <c r="Z79" s="1033"/>
      <c r="AA79" s="1026"/>
      <c r="AB79" s="1026"/>
      <c r="AC79" s="1026"/>
      <c r="AD79" s="1026"/>
      <c r="AE79" s="1026"/>
      <c r="AF79" s="1026"/>
      <c r="AG79" s="1026"/>
      <c r="AH79" s="1026"/>
      <c r="AI79" s="1026"/>
      <c r="AJ79" s="1026"/>
      <c r="AK79" s="1034"/>
      <c r="AL79" s="1034"/>
      <c r="AM79" s="1034"/>
      <c r="AN79" s="1034"/>
      <c r="AO79" s="1035"/>
      <c r="AP79" s="1035"/>
      <c r="AQ79" s="1035"/>
      <c r="AR79" s="1035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32"/>
      <c r="CX79" s="1032"/>
      <c r="CY79" s="1032"/>
      <c r="CZ79" s="1032"/>
      <c r="DA79" s="36"/>
      <c r="DB79" s="1033" t="e">
        <f>VLOOKUP(CW78,選手リスト,2,FALSE)</f>
        <v>#N/A</v>
      </c>
      <c r="DC79" s="1033"/>
      <c r="DD79" s="1033"/>
      <c r="DE79" s="1033"/>
      <c r="DF79" s="1033"/>
      <c r="DG79" s="1033"/>
      <c r="DH79" s="1033"/>
      <c r="DI79" s="1033"/>
      <c r="DJ79" s="1033"/>
      <c r="DK79" s="1033"/>
      <c r="DL79" s="1033"/>
      <c r="DM79" s="1026"/>
      <c r="DN79" s="1026"/>
      <c r="DO79" s="1026"/>
      <c r="DP79" s="1026"/>
      <c r="DQ79" s="1026"/>
      <c r="DR79" s="1026"/>
      <c r="DS79" s="1026"/>
      <c r="DT79" s="1026"/>
      <c r="DU79" s="1026"/>
      <c r="DV79" s="1026"/>
      <c r="DW79" s="1034"/>
      <c r="DX79" s="1034"/>
      <c r="DY79" s="1034"/>
      <c r="DZ79" s="1034"/>
      <c r="EA79" s="1035"/>
      <c r="EB79" s="1035"/>
      <c r="EC79" s="1035"/>
      <c r="ED79" s="1035"/>
      <c r="EG79" s="1038"/>
      <c r="EH79" s="1038"/>
      <c r="EI79" s="1038"/>
      <c r="EJ79" s="1037"/>
      <c r="EK79" s="1037"/>
      <c r="EL79" s="1037"/>
      <c r="EM79" s="1037"/>
      <c r="EN79" s="1037"/>
    </row>
    <row r="80" spans="1:144" ht="4.2" customHeight="1" x14ac:dyDescent="0.2">
      <c r="A80" s="1037"/>
      <c r="B80" s="1037"/>
      <c r="C80" s="1037"/>
      <c r="D80" s="1037"/>
      <c r="E80" s="1037"/>
      <c r="F80" s="1038"/>
      <c r="G80" s="1038"/>
      <c r="H80" s="1038"/>
      <c r="J80" s="36"/>
      <c r="K80" s="1032"/>
      <c r="L80" s="1032"/>
      <c r="M80" s="1032"/>
      <c r="N80" s="1032"/>
      <c r="O80" s="36"/>
      <c r="P80" s="1033"/>
      <c r="Q80" s="1033"/>
      <c r="R80" s="1033"/>
      <c r="S80" s="1033"/>
      <c r="T80" s="1033"/>
      <c r="U80" s="1033"/>
      <c r="V80" s="1033"/>
      <c r="W80" s="1033"/>
      <c r="X80" s="1033"/>
      <c r="Y80" s="1033"/>
      <c r="Z80" s="1033"/>
      <c r="AA80" s="1026" t="e">
        <f>VLOOKUP(K78,選手リスト,5,FALSE)</f>
        <v>#N/A</v>
      </c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1027" t="e">
        <f>VLOOKUP(K78,選手リスト,10,FALSE)</f>
        <v>#N/A</v>
      </c>
      <c r="AL80" s="1027"/>
      <c r="AM80" s="1027"/>
      <c r="AN80" s="1027"/>
      <c r="AO80" s="1035"/>
      <c r="AP80" s="1035"/>
      <c r="AQ80" s="1035"/>
      <c r="AR80" s="1035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32"/>
      <c r="CX80" s="1032"/>
      <c r="CY80" s="1032"/>
      <c r="CZ80" s="1032"/>
      <c r="DA80" s="36"/>
      <c r="DB80" s="1033"/>
      <c r="DC80" s="1033"/>
      <c r="DD80" s="1033"/>
      <c r="DE80" s="1033"/>
      <c r="DF80" s="1033"/>
      <c r="DG80" s="1033"/>
      <c r="DH80" s="1033"/>
      <c r="DI80" s="1033"/>
      <c r="DJ80" s="1033"/>
      <c r="DK80" s="1033"/>
      <c r="DL80" s="1033"/>
      <c r="DM80" s="1026" t="e">
        <f>VLOOKUP(CW78,選手リスト,5,FALSE)</f>
        <v>#N/A</v>
      </c>
      <c r="DN80" s="1026"/>
      <c r="DO80" s="1026"/>
      <c r="DP80" s="1026"/>
      <c r="DQ80" s="1026"/>
      <c r="DR80" s="1026"/>
      <c r="DS80" s="1026"/>
      <c r="DT80" s="1026"/>
      <c r="DU80" s="1026"/>
      <c r="DV80" s="1026"/>
      <c r="DW80" s="1027" t="e">
        <f>VLOOKUP(CW78,選手リスト,10,FALSE)</f>
        <v>#N/A</v>
      </c>
      <c r="DX80" s="1027"/>
      <c r="DY80" s="1027"/>
      <c r="DZ80" s="1027"/>
      <c r="EA80" s="1035"/>
      <c r="EB80" s="1035"/>
      <c r="EC80" s="1035"/>
      <c r="ED80" s="1035"/>
      <c r="EG80" s="1038"/>
      <c r="EH80" s="1038"/>
      <c r="EI80" s="1038"/>
      <c r="EJ80" s="1037"/>
      <c r="EK80" s="1037"/>
      <c r="EL80" s="1037"/>
      <c r="EM80" s="1037"/>
      <c r="EN80" s="1037"/>
    </row>
    <row r="81" spans="1:144" ht="4.2" customHeight="1" x14ac:dyDescent="0.2">
      <c r="A81" s="1037"/>
      <c r="B81" s="1037"/>
      <c r="C81" s="1037"/>
      <c r="D81" s="1037"/>
      <c r="E81" s="1037"/>
      <c r="F81" s="1038"/>
      <c r="G81" s="1038"/>
      <c r="H81" s="1038"/>
      <c r="J81" s="36"/>
      <c r="K81" s="1032"/>
      <c r="L81" s="1032"/>
      <c r="M81" s="1032"/>
      <c r="N81" s="1032"/>
      <c r="O81" s="231"/>
      <c r="P81" s="1033"/>
      <c r="Q81" s="1033"/>
      <c r="R81" s="1033"/>
      <c r="S81" s="1033"/>
      <c r="T81" s="1033"/>
      <c r="U81" s="1033"/>
      <c r="V81" s="1033"/>
      <c r="W81" s="1033"/>
      <c r="X81" s="1033"/>
      <c r="Y81" s="1033"/>
      <c r="Z81" s="1033"/>
      <c r="AA81" s="1026"/>
      <c r="AB81" s="1026"/>
      <c r="AC81" s="1026"/>
      <c r="AD81" s="1026"/>
      <c r="AE81" s="1026"/>
      <c r="AF81" s="1026"/>
      <c r="AG81" s="1026"/>
      <c r="AH81" s="1026"/>
      <c r="AI81" s="1026"/>
      <c r="AJ81" s="1026"/>
      <c r="AK81" s="1027"/>
      <c r="AL81" s="1027"/>
      <c r="AM81" s="1027"/>
      <c r="AN81" s="1027"/>
      <c r="AO81" s="1035"/>
      <c r="AP81" s="1035"/>
      <c r="AQ81" s="1035"/>
      <c r="AR81" s="1035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32"/>
      <c r="CX81" s="1032"/>
      <c r="CY81" s="1032"/>
      <c r="CZ81" s="1032"/>
      <c r="DA81" s="231"/>
      <c r="DB81" s="1033"/>
      <c r="DC81" s="1033"/>
      <c r="DD81" s="1033"/>
      <c r="DE81" s="1033"/>
      <c r="DF81" s="1033"/>
      <c r="DG81" s="1033"/>
      <c r="DH81" s="1033"/>
      <c r="DI81" s="1033"/>
      <c r="DJ81" s="1033"/>
      <c r="DK81" s="1033"/>
      <c r="DL81" s="1033"/>
      <c r="DM81" s="1026"/>
      <c r="DN81" s="1026"/>
      <c r="DO81" s="1026"/>
      <c r="DP81" s="1026"/>
      <c r="DQ81" s="1026"/>
      <c r="DR81" s="1026"/>
      <c r="DS81" s="1026"/>
      <c r="DT81" s="1026"/>
      <c r="DU81" s="1026"/>
      <c r="DV81" s="1026"/>
      <c r="DW81" s="1027"/>
      <c r="DX81" s="1027"/>
      <c r="DY81" s="1027"/>
      <c r="DZ81" s="1027"/>
      <c r="EA81" s="1035"/>
      <c r="EB81" s="1035"/>
      <c r="EC81" s="1035"/>
      <c r="ED81" s="1035"/>
      <c r="EG81" s="1038"/>
      <c r="EH81" s="1038"/>
      <c r="EI81" s="1038"/>
      <c r="EJ81" s="1037"/>
      <c r="EK81" s="1037"/>
      <c r="EL81" s="1037"/>
      <c r="EM81" s="1037"/>
      <c r="EN81" s="1037"/>
    </row>
    <row r="82" spans="1:144" ht="4.2" customHeight="1" x14ac:dyDescent="0.2">
      <c r="A82" s="1037"/>
      <c r="B82" s="1037"/>
      <c r="C82" s="1037"/>
      <c r="D82" s="1037"/>
      <c r="E82" s="1037"/>
      <c r="F82" s="1038"/>
      <c r="G82" s="1038"/>
      <c r="H82" s="1038"/>
      <c r="J82" s="28"/>
      <c r="K82" s="36"/>
      <c r="L82" s="36"/>
      <c r="M82" s="36"/>
      <c r="N82" s="36"/>
      <c r="O82" s="36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26"/>
      <c r="AB82" s="1026"/>
      <c r="AC82" s="1026"/>
      <c r="AD82" s="1026"/>
      <c r="AE82" s="1026"/>
      <c r="AF82" s="1026"/>
      <c r="AG82" s="1026"/>
      <c r="AH82" s="1026"/>
      <c r="AI82" s="1026"/>
      <c r="AJ82" s="1026"/>
      <c r="AK82" s="1027"/>
      <c r="AL82" s="1027"/>
      <c r="AM82" s="1027"/>
      <c r="AN82" s="1027"/>
      <c r="AO82" s="1035"/>
      <c r="AP82" s="1035"/>
      <c r="AQ82" s="1035"/>
      <c r="AR82" s="1035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4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3"/>
      <c r="DC82" s="1033"/>
      <c r="DD82" s="1033"/>
      <c r="DE82" s="1033"/>
      <c r="DF82" s="1033"/>
      <c r="DG82" s="1033"/>
      <c r="DH82" s="1033"/>
      <c r="DI82" s="1033"/>
      <c r="DJ82" s="1033"/>
      <c r="DK82" s="1033"/>
      <c r="DL82" s="1033"/>
      <c r="DM82" s="1026"/>
      <c r="DN82" s="1026"/>
      <c r="DO82" s="1026"/>
      <c r="DP82" s="1026"/>
      <c r="DQ82" s="1026"/>
      <c r="DR82" s="1026"/>
      <c r="DS82" s="1026"/>
      <c r="DT82" s="1026"/>
      <c r="DU82" s="1026"/>
      <c r="DV82" s="1026"/>
      <c r="DW82" s="1027"/>
      <c r="DX82" s="1027"/>
      <c r="DY82" s="1027"/>
      <c r="DZ82" s="1027"/>
      <c r="EA82" s="1035"/>
      <c r="EB82" s="1035"/>
      <c r="EC82" s="1035"/>
      <c r="ED82" s="1035"/>
      <c r="EG82" s="1038"/>
      <c r="EH82" s="1038"/>
      <c r="EI82" s="1038"/>
      <c r="EJ82" s="1037"/>
      <c r="EK82" s="1037"/>
      <c r="EL82" s="1037"/>
      <c r="EM82" s="1037"/>
      <c r="EN82" s="1037"/>
    </row>
    <row r="83" spans="1:144" ht="4.2" customHeight="1" x14ac:dyDescent="0.2">
      <c r="A83" s="1037"/>
      <c r="B83" s="1037"/>
      <c r="C83" s="1037"/>
      <c r="D83" s="1037"/>
      <c r="E83" s="1037"/>
      <c r="F83" s="1038"/>
      <c r="G83" s="1038"/>
      <c r="H83" s="1038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4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38"/>
      <c r="EH83" s="1038"/>
      <c r="EI83" s="1038"/>
      <c r="EJ83" s="1037"/>
      <c r="EK83" s="1037"/>
      <c r="EL83" s="1037"/>
      <c r="EM83" s="1037"/>
      <c r="EN83" s="1037"/>
    </row>
    <row r="84" spans="1:144" ht="4.2" customHeight="1" x14ac:dyDescent="0.2">
      <c r="A84" s="1037"/>
      <c r="B84" s="1037"/>
      <c r="C84" s="1037"/>
      <c r="D84" s="1037"/>
      <c r="E84" s="1037"/>
      <c r="F84" s="1038"/>
      <c r="G84" s="1038"/>
      <c r="H84" s="1038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4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38"/>
      <c r="EH84" s="1038"/>
      <c r="EI84" s="1038"/>
      <c r="EJ84" s="1037"/>
      <c r="EK84" s="1037"/>
      <c r="EL84" s="1037"/>
      <c r="EM84" s="1037"/>
      <c r="EN84" s="1037"/>
    </row>
    <row r="85" spans="1:144" ht="4.2" customHeight="1" x14ac:dyDescent="0.2">
      <c r="A85" s="1037"/>
      <c r="B85" s="1037"/>
      <c r="C85" s="1037"/>
      <c r="D85" s="1037"/>
      <c r="E85" s="1037"/>
      <c r="F85" s="1038"/>
      <c r="G85" s="1038"/>
      <c r="H85" s="1038"/>
      <c r="J85" s="36"/>
      <c r="K85" s="312"/>
      <c r="L85" s="312"/>
      <c r="M85" s="312"/>
      <c r="N85" s="312"/>
      <c r="O85" s="231"/>
      <c r="P85" s="1028" t="e">
        <f>VLOOKUP(K86,選手リスト,3,FALSE)</f>
        <v>#N/A</v>
      </c>
      <c r="Q85" s="1028"/>
      <c r="R85" s="1028"/>
      <c r="S85" s="1028"/>
      <c r="T85" s="1028"/>
      <c r="U85" s="1028"/>
      <c r="V85" s="1028"/>
      <c r="W85" s="1028"/>
      <c r="X85" s="1028"/>
      <c r="Y85" s="1028"/>
      <c r="Z85" s="1028"/>
      <c r="AA85" s="1026" t="e">
        <f>VLOOKUP(K86,選手リスト,4,FALSE)</f>
        <v>#N/A</v>
      </c>
      <c r="AB85" s="1026"/>
      <c r="AC85" s="1026"/>
      <c r="AD85" s="1026"/>
      <c r="AE85" s="1026"/>
      <c r="AF85" s="1026"/>
      <c r="AG85" s="1026"/>
      <c r="AH85" s="1026"/>
      <c r="AI85" s="1026"/>
      <c r="AJ85" s="1026"/>
      <c r="AK85" s="1034" t="e">
        <f>VLOOKUP(K86,選手リスト,9,FALSE)</f>
        <v>#N/A</v>
      </c>
      <c r="AL85" s="1034"/>
      <c r="AM85" s="1034"/>
      <c r="AN85" s="1034"/>
      <c r="AO85" s="1035" t="e">
        <f>VLOOKUP(K86,選手リスト,6,FALSE)</f>
        <v>#N/A</v>
      </c>
      <c r="AP85" s="1035"/>
      <c r="AQ85" s="1035"/>
      <c r="AR85" s="1035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4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28" t="e">
        <f>VLOOKUP(CW86,選手リスト,3,FALSE)</f>
        <v>#N/A</v>
      </c>
      <c r="DC85" s="1028"/>
      <c r="DD85" s="1028"/>
      <c r="DE85" s="1028"/>
      <c r="DF85" s="1028"/>
      <c r="DG85" s="1028"/>
      <c r="DH85" s="1028"/>
      <c r="DI85" s="1028"/>
      <c r="DJ85" s="1028"/>
      <c r="DK85" s="1028"/>
      <c r="DL85" s="1028"/>
      <c r="DM85" s="1026" t="e">
        <f>VLOOKUP(CW86,選手リスト,4,FALSE)</f>
        <v>#N/A</v>
      </c>
      <c r="DN85" s="1026"/>
      <c r="DO85" s="1026"/>
      <c r="DP85" s="1026"/>
      <c r="DQ85" s="1026"/>
      <c r="DR85" s="1026"/>
      <c r="DS85" s="1026"/>
      <c r="DT85" s="1026"/>
      <c r="DU85" s="1026"/>
      <c r="DV85" s="1026"/>
      <c r="DW85" s="1034" t="e">
        <f>VLOOKUP(CW86,選手リスト,9,FALSE)</f>
        <v>#N/A</v>
      </c>
      <c r="DX85" s="1034"/>
      <c r="DY85" s="1034"/>
      <c r="DZ85" s="1034"/>
      <c r="EA85" s="1035" t="e">
        <f>VLOOKUP(CW86,選手リスト,6,FALSE)</f>
        <v>#N/A</v>
      </c>
      <c r="EB85" s="1035"/>
      <c r="EC85" s="1035"/>
      <c r="ED85" s="1035"/>
      <c r="EG85" s="1038"/>
      <c r="EH85" s="1038"/>
      <c r="EI85" s="1038"/>
      <c r="EJ85" s="1037"/>
      <c r="EK85" s="1037"/>
      <c r="EL85" s="1037"/>
      <c r="EM85" s="1037"/>
      <c r="EN85" s="1037"/>
    </row>
    <row r="86" spans="1:144" ht="4.2" customHeight="1" x14ac:dyDescent="0.2">
      <c r="A86" s="1037"/>
      <c r="B86" s="1037"/>
      <c r="C86" s="1037"/>
      <c r="D86" s="1037"/>
      <c r="E86" s="1037"/>
      <c r="F86" s="1038"/>
      <c r="G86" s="1038"/>
      <c r="H86" s="1038"/>
      <c r="J86" s="36"/>
      <c r="K86" s="1032">
        <v>191</v>
      </c>
      <c r="L86" s="1032"/>
      <c r="M86" s="1032"/>
      <c r="N86" s="1032"/>
      <c r="O86" s="36"/>
      <c r="P86" s="1028"/>
      <c r="Q86" s="1028"/>
      <c r="R86" s="1028"/>
      <c r="S86" s="1028"/>
      <c r="T86" s="1028"/>
      <c r="U86" s="1028"/>
      <c r="V86" s="1028"/>
      <c r="W86" s="1028"/>
      <c r="X86" s="1028"/>
      <c r="Y86" s="1028"/>
      <c r="Z86" s="1028"/>
      <c r="AA86" s="1026"/>
      <c r="AB86" s="1026"/>
      <c r="AC86" s="1026"/>
      <c r="AD86" s="1026"/>
      <c r="AE86" s="1026"/>
      <c r="AF86" s="1026"/>
      <c r="AG86" s="1026"/>
      <c r="AH86" s="1026"/>
      <c r="AI86" s="1026"/>
      <c r="AJ86" s="1026"/>
      <c r="AK86" s="1034"/>
      <c r="AL86" s="1034"/>
      <c r="AM86" s="1034"/>
      <c r="AN86" s="1034"/>
      <c r="AO86" s="1035"/>
      <c r="AP86" s="1035"/>
      <c r="AQ86" s="1035"/>
      <c r="AR86" s="1035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32">
        <v>206</v>
      </c>
      <c r="CX86" s="1032"/>
      <c r="CY86" s="1032"/>
      <c r="CZ86" s="1032"/>
      <c r="DA86" s="36"/>
      <c r="DB86" s="1028"/>
      <c r="DC86" s="1028"/>
      <c r="DD86" s="1028"/>
      <c r="DE86" s="1028"/>
      <c r="DF86" s="1028"/>
      <c r="DG86" s="1028"/>
      <c r="DH86" s="1028"/>
      <c r="DI86" s="1028"/>
      <c r="DJ86" s="1028"/>
      <c r="DK86" s="1028"/>
      <c r="DL86" s="1028"/>
      <c r="DM86" s="1026"/>
      <c r="DN86" s="1026"/>
      <c r="DO86" s="1026"/>
      <c r="DP86" s="1026"/>
      <c r="DQ86" s="1026"/>
      <c r="DR86" s="1026"/>
      <c r="DS86" s="1026"/>
      <c r="DT86" s="1026"/>
      <c r="DU86" s="1026"/>
      <c r="DV86" s="1026"/>
      <c r="DW86" s="1034"/>
      <c r="DX86" s="1034"/>
      <c r="DY86" s="1034"/>
      <c r="DZ86" s="1034"/>
      <c r="EA86" s="1035"/>
      <c r="EB86" s="1035"/>
      <c r="EC86" s="1035"/>
      <c r="ED86" s="1035"/>
      <c r="EG86" s="1038"/>
      <c r="EH86" s="1038"/>
      <c r="EI86" s="1038"/>
      <c r="EJ86" s="1037"/>
      <c r="EK86" s="1037"/>
      <c r="EL86" s="1037"/>
      <c r="EM86" s="1037"/>
      <c r="EN86" s="1037"/>
    </row>
    <row r="87" spans="1:144" ht="4.2" customHeight="1" x14ac:dyDescent="0.2">
      <c r="A87" s="1037"/>
      <c r="B87" s="1037"/>
      <c r="C87" s="1037"/>
      <c r="D87" s="1037"/>
      <c r="E87" s="1037"/>
      <c r="F87" s="1038"/>
      <c r="G87" s="1038"/>
      <c r="H87" s="1038"/>
      <c r="J87" s="36"/>
      <c r="K87" s="1032"/>
      <c r="L87" s="1032"/>
      <c r="M87" s="1032"/>
      <c r="N87" s="1032"/>
      <c r="O87" s="36"/>
      <c r="P87" s="1033" t="e">
        <f>VLOOKUP(K86,選手リスト,2,FALSE)</f>
        <v>#N/A</v>
      </c>
      <c r="Q87" s="1033"/>
      <c r="R87" s="1033"/>
      <c r="S87" s="1033"/>
      <c r="T87" s="1033"/>
      <c r="U87" s="1033"/>
      <c r="V87" s="1033"/>
      <c r="W87" s="1033"/>
      <c r="X87" s="1033"/>
      <c r="Y87" s="1033"/>
      <c r="Z87" s="1033"/>
      <c r="AA87" s="1026"/>
      <c r="AB87" s="1026"/>
      <c r="AC87" s="1026"/>
      <c r="AD87" s="1026"/>
      <c r="AE87" s="1026"/>
      <c r="AF87" s="1026"/>
      <c r="AG87" s="1026"/>
      <c r="AH87" s="1026"/>
      <c r="AI87" s="1026"/>
      <c r="AJ87" s="1026"/>
      <c r="AK87" s="1034"/>
      <c r="AL87" s="1034"/>
      <c r="AM87" s="1034"/>
      <c r="AN87" s="1034"/>
      <c r="AO87" s="1035"/>
      <c r="AP87" s="1035"/>
      <c r="AQ87" s="1035"/>
      <c r="AR87" s="1035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32"/>
      <c r="CX87" s="1032"/>
      <c r="CY87" s="1032"/>
      <c r="CZ87" s="1032"/>
      <c r="DA87" s="36"/>
      <c r="DB87" s="1033" t="e">
        <f>VLOOKUP(CW86,選手リスト,2,FALSE)</f>
        <v>#N/A</v>
      </c>
      <c r="DC87" s="1033"/>
      <c r="DD87" s="1033"/>
      <c r="DE87" s="1033"/>
      <c r="DF87" s="1033"/>
      <c r="DG87" s="1033"/>
      <c r="DH87" s="1033"/>
      <c r="DI87" s="1033"/>
      <c r="DJ87" s="1033"/>
      <c r="DK87" s="1033"/>
      <c r="DL87" s="1033"/>
      <c r="DM87" s="1026"/>
      <c r="DN87" s="1026"/>
      <c r="DO87" s="1026"/>
      <c r="DP87" s="1026"/>
      <c r="DQ87" s="1026"/>
      <c r="DR87" s="1026"/>
      <c r="DS87" s="1026"/>
      <c r="DT87" s="1026"/>
      <c r="DU87" s="1026"/>
      <c r="DV87" s="1026"/>
      <c r="DW87" s="1034"/>
      <c r="DX87" s="1034"/>
      <c r="DY87" s="1034"/>
      <c r="DZ87" s="1034"/>
      <c r="EA87" s="1035"/>
      <c r="EB87" s="1035"/>
      <c r="EC87" s="1035"/>
      <c r="ED87" s="1035"/>
      <c r="EG87" s="1038"/>
      <c r="EH87" s="1038"/>
      <c r="EI87" s="1038"/>
      <c r="EJ87" s="1037"/>
      <c r="EK87" s="1037"/>
      <c r="EL87" s="1037"/>
      <c r="EM87" s="1037"/>
      <c r="EN87" s="1037"/>
    </row>
    <row r="88" spans="1:144" ht="4.2" customHeight="1" x14ac:dyDescent="0.2">
      <c r="A88" s="1037"/>
      <c r="B88" s="1037"/>
      <c r="C88" s="1037"/>
      <c r="D88" s="1037"/>
      <c r="E88" s="1037"/>
      <c r="F88" s="1038"/>
      <c r="G88" s="1038"/>
      <c r="H88" s="1038"/>
      <c r="J88" s="36"/>
      <c r="K88" s="1032"/>
      <c r="L88" s="1032"/>
      <c r="M88" s="1032"/>
      <c r="N88" s="1032"/>
      <c r="O88" s="36"/>
      <c r="P88" s="1033"/>
      <c r="Q88" s="1033"/>
      <c r="R88" s="1033"/>
      <c r="S88" s="1033"/>
      <c r="T88" s="1033"/>
      <c r="U88" s="1033"/>
      <c r="V88" s="1033"/>
      <c r="W88" s="1033"/>
      <c r="X88" s="1033"/>
      <c r="Y88" s="1033"/>
      <c r="Z88" s="1033"/>
      <c r="AA88" s="1026" t="e">
        <f>VLOOKUP(K86,選手リスト,5,FALSE)</f>
        <v>#N/A</v>
      </c>
      <c r="AB88" s="1026"/>
      <c r="AC88" s="1026"/>
      <c r="AD88" s="1026"/>
      <c r="AE88" s="1026"/>
      <c r="AF88" s="1026"/>
      <c r="AG88" s="1026"/>
      <c r="AH88" s="1026"/>
      <c r="AI88" s="1026"/>
      <c r="AJ88" s="1026"/>
      <c r="AK88" s="1027" t="e">
        <f>VLOOKUP(K86,選手リスト,10,FALSE)</f>
        <v>#N/A</v>
      </c>
      <c r="AL88" s="1027"/>
      <c r="AM88" s="1027"/>
      <c r="AN88" s="1027"/>
      <c r="AO88" s="1035"/>
      <c r="AP88" s="1035"/>
      <c r="AQ88" s="1035"/>
      <c r="AR88" s="1035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32"/>
      <c r="CX88" s="1032"/>
      <c r="CY88" s="1032"/>
      <c r="CZ88" s="1032"/>
      <c r="DA88" s="36"/>
      <c r="DB88" s="1033"/>
      <c r="DC88" s="1033"/>
      <c r="DD88" s="1033"/>
      <c r="DE88" s="1033"/>
      <c r="DF88" s="1033"/>
      <c r="DG88" s="1033"/>
      <c r="DH88" s="1033"/>
      <c r="DI88" s="1033"/>
      <c r="DJ88" s="1033"/>
      <c r="DK88" s="1033"/>
      <c r="DL88" s="1033"/>
      <c r="DM88" s="1026" t="e">
        <f>VLOOKUP(CW86,選手リスト,5,FALSE)</f>
        <v>#N/A</v>
      </c>
      <c r="DN88" s="1026"/>
      <c r="DO88" s="1026"/>
      <c r="DP88" s="1026"/>
      <c r="DQ88" s="1026"/>
      <c r="DR88" s="1026"/>
      <c r="DS88" s="1026"/>
      <c r="DT88" s="1026"/>
      <c r="DU88" s="1026"/>
      <c r="DV88" s="1026"/>
      <c r="DW88" s="1027" t="e">
        <f>VLOOKUP(CW86,選手リスト,10,FALSE)</f>
        <v>#N/A</v>
      </c>
      <c r="DX88" s="1027"/>
      <c r="DY88" s="1027"/>
      <c r="DZ88" s="1027"/>
      <c r="EA88" s="1035"/>
      <c r="EB88" s="1035"/>
      <c r="EC88" s="1035"/>
      <c r="ED88" s="1035"/>
      <c r="EG88" s="1038"/>
      <c r="EH88" s="1038"/>
      <c r="EI88" s="1038"/>
      <c r="EJ88" s="1037"/>
      <c r="EK88" s="1037"/>
      <c r="EL88" s="1037"/>
      <c r="EM88" s="1037"/>
      <c r="EN88" s="1037"/>
    </row>
    <row r="89" spans="1:144" ht="4.2" customHeight="1" x14ac:dyDescent="0.2">
      <c r="A89" s="1037"/>
      <c r="B89" s="1037"/>
      <c r="C89" s="1037"/>
      <c r="D89" s="1037"/>
      <c r="E89" s="1037"/>
      <c r="F89" s="1038"/>
      <c r="G89" s="1038"/>
      <c r="H89" s="1038"/>
      <c r="J89" s="28"/>
      <c r="K89" s="1032"/>
      <c r="L89" s="1032"/>
      <c r="M89" s="1032"/>
      <c r="N89" s="1032"/>
      <c r="O89" s="231"/>
      <c r="P89" s="1033"/>
      <c r="Q89" s="1033"/>
      <c r="R89" s="1033"/>
      <c r="S89" s="1033"/>
      <c r="T89" s="1033"/>
      <c r="U89" s="1033"/>
      <c r="V89" s="1033"/>
      <c r="W89" s="1033"/>
      <c r="X89" s="1033"/>
      <c r="Y89" s="1033"/>
      <c r="Z89" s="1033"/>
      <c r="AA89" s="1026"/>
      <c r="AB89" s="1026"/>
      <c r="AC89" s="1026"/>
      <c r="AD89" s="1026"/>
      <c r="AE89" s="1026"/>
      <c r="AF89" s="1026"/>
      <c r="AG89" s="1026"/>
      <c r="AH89" s="1026"/>
      <c r="AI89" s="1026"/>
      <c r="AJ89" s="1026"/>
      <c r="AK89" s="1027"/>
      <c r="AL89" s="1027"/>
      <c r="AM89" s="1027"/>
      <c r="AN89" s="1027"/>
      <c r="AO89" s="1035"/>
      <c r="AP89" s="1035"/>
      <c r="AQ89" s="1035"/>
      <c r="AR89" s="1035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32"/>
      <c r="CX89" s="1032"/>
      <c r="CY89" s="1032"/>
      <c r="CZ89" s="1032"/>
      <c r="DA89" s="231"/>
      <c r="DB89" s="1033"/>
      <c r="DC89" s="1033"/>
      <c r="DD89" s="1033"/>
      <c r="DE89" s="1033"/>
      <c r="DF89" s="1033"/>
      <c r="DG89" s="1033"/>
      <c r="DH89" s="1033"/>
      <c r="DI89" s="1033"/>
      <c r="DJ89" s="1033"/>
      <c r="DK89" s="1033"/>
      <c r="DL89" s="1033"/>
      <c r="DM89" s="1026"/>
      <c r="DN89" s="1026"/>
      <c r="DO89" s="1026"/>
      <c r="DP89" s="1026"/>
      <c r="DQ89" s="1026"/>
      <c r="DR89" s="1026"/>
      <c r="DS89" s="1026"/>
      <c r="DT89" s="1026"/>
      <c r="DU89" s="1026"/>
      <c r="DV89" s="1026"/>
      <c r="DW89" s="1027"/>
      <c r="DX89" s="1027"/>
      <c r="DY89" s="1027"/>
      <c r="DZ89" s="1027"/>
      <c r="EA89" s="1035"/>
      <c r="EB89" s="1035"/>
      <c r="EC89" s="1035"/>
      <c r="ED89" s="1035"/>
      <c r="EG89" s="1038"/>
      <c r="EH89" s="1038"/>
      <c r="EI89" s="1038"/>
      <c r="EJ89" s="1037"/>
      <c r="EK89" s="1037"/>
      <c r="EL89" s="1037"/>
      <c r="EM89" s="1037"/>
      <c r="EN89" s="1037"/>
    </row>
    <row r="90" spans="1:144" ht="4.2" customHeight="1" x14ac:dyDescent="0.2">
      <c r="A90" s="1037"/>
      <c r="B90" s="1037"/>
      <c r="C90" s="1037"/>
      <c r="D90" s="1037"/>
      <c r="E90" s="1037"/>
      <c r="F90" s="1038"/>
      <c r="G90" s="1038"/>
      <c r="H90" s="1038"/>
      <c r="J90" s="231"/>
      <c r="K90" s="36"/>
      <c r="L90" s="36"/>
      <c r="M90" s="36"/>
      <c r="N90" s="36"/>
      <c r="O90" s="36"/>
      <c r="P90" s="1033"/>
      <c r="Q90" s="1033"/>
      <c r="R90" s="1033"/>
      <c r="S90" s="1033"/>
      <c r="T90" s="1033"/>
      <c r="U90" s="1033"/>
      <c r="V90" s="1033"/>
      <c r="W90" s="1033"/>
      <c r="X90" s="1033"/>
      <c r="Y90" s="1033"/>
      <c r="Z90" s="1033"/>
      <c r="AA90" s="1026"/>
      <c r="AB90" s="1026"/>
      <c r="AC90" s="1026"/>
      <c r="AD90" s="1026"/>
      <c r="AE90" s="1026"/>
      <c r="AF90" s="1026"/>
      <c r="AG90" s="1026"/>
      <c r="AH90" s="1026"/>
      <c r="AI90" s="1026"/>
      <c r="AJ90" s="1026"/>
      <c r="AK90" s="1027"/>
      <c r="AL90" s="1027"/>
      <c r="AM90" s="1027"/>
      <c r="AN90" s="1027"/>
      <c r="AO90" s="1035"/>
      <c r="AP90" s="1035"/>
      <c r="AQ90" s="1035"/>
      <c r="AR90" s="1035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4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3"/>
      <c r="DC90" s="1033"/>
      <c r="DD90" s="1033"/>
      <c r="DE90" s="1033"/>
      <c r="DF90" s="1033"/>
      <c r="DG90" s="1033"/>
      <c r="DH90" s="1033"/>
      <c r="DI90" s="1033"/>
      <c r="DJ90" s="1033"/>
      <c r="DK90" s="1033"/>
      <c r="DL90" s="1033"/>
      <c r="DM90" s="1026"/>
      <c r="DN90" s="1026"/>
      <c r="DO90" s="1026"/>
      <c r="DP90" s="1026"/>
      <c r="DQ90" s="1026"/>
      <c r="DR90" s="1026"/>
      <c r="DS90" s="1026"/>
      <c r="DT90" s="1026"/>
      <c r="DU90" s="1026"/>
      <c r="DV90" s="1026"/>
      <c r="DW90" s="1027"/>
      <c r="DX90" s="1027"/>
      <c r="DY90" s="1027"/>
      <c r="DZ90" s="1027"/>
      <c r="EA90" s="1035"/>
      <c r="EB90" s="1035"/>
      <c r="EC90" s="1035"/>
      <c r="ED90" s="1035"/>
      <c r="EG90" s="1038"/>
      <c r="EH90" s="1038"/>
      <c r="EI90" s="1038"/>
      <c r="EJ90" s="1037"/>
      <c r="EK90" s="1037"/>
      <c r="EL90" s="1037"/>
      <c r="EM90" s="1037"/>
      <c r="EN90" s="1037"/>
    </row>
    <row r="91" spans="1:144" ht="4.2" customHeight="1" x14ac:dyDescent="0.2">
      <c r="A91" s="1037"/>
      <c r="B91" s="1037"/>
      <c r="C91" s="1037"/>
      <c r="D91" s="1037"/>
      <c r="E91" s="1037"/>
      <c r="F91" s="1038"/>
      <c r="G91" s="1038"/>
      <c r="H91" s="1038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4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38"/>
      <c r="EH91" s="1038"/>
      <c r="EI91" s="1038"/>
      <c r="EJ91" s="1037"/>
      <c r="EK91" s="1037"/>
      <c r="EL91" s="1037"/>
      <c r="EM91" s="1037"/>
      <c r="EN91" s="1037"/>
    </row>
    <row r="92" spans="1:144" ht="4.2" customHeight="1" x14ac:dyDescent="0.2">
      <c r="A92" s="1037"/>
      <c r="B92" s="1037"/>
      <c r="C92" s="1037"/>
      <c r="D92" s="1037"/>
      <c r="E92" s="1037"/>
      <c r="F92" s="1038"/>
      <c r="G92" s="1038"/>
      <c r="H92" s="1038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4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38"/>
      <c r="EH92" s="1038"/>
      <c r="EI92" s="1038"/>
      <c r="EJ92" s="1037"/>
      <c r="EK92" s="1037"/>
      <c r="EL92" s="1037"/>
      <c r="EM92" s="1037"/>
      <c r="EN92" s="1037"/>
    </row>
    <row r="93" spans="1:144" ht="4.2" customHeight="1" x14ac:dyDescent="0.2">
      <c r="A93" s="1037"/>
      <c r="B93" s="1037"/>
      <c r="C93" s="1037"/>
      <c r="D93" s="1037"/>
      <c r="E93" s="1037"/>
      <c r="F93" s="1038"/>
      <c r="G93" s="1038"/>
      <c r="H93" s="1038"/>
      <c r="J93" s="36"/>
      <c r="K93" s="312"/>
      <c r="L93" s="312"/>
      <c r="M93" s="312"/>
      <c r="N93" s="312"/>
      <c r="O93" s="231"/>
      <c r="P93" s="1028" t="e">
        <f>VLOOKUP(K94,選手リスト,3,FALSE)</f>
        <v>#N/A</v>
      </c>
      <c r="Q93" s="1028"/>
      <c r="R93" s="1028"/>
      <c r="S93" s="1028"/>
      <c r="T93" s="1028"/>
      <c r="U93" s="1028"/>
      <c r="V93" s="1028"/>
      <c r="W93" s="1028"/>
      <c r="X93" s="1028"/>
      <c r="Y93" s="1028"/>
      <c r="Z93" s="1028"/>
      <c r="AA93" s="1026" t="e">
        <f>VLOOKUP(K94,選手リスト,4,FALSE)</f>
        <v>#N/A</v>
      </c>
      <c r="AB93" s="1026"/>
      <c r="AC93" s="1026"/>
      <c r="AD93" s="1026"/>
      <c r="AE93" s="1026"/>
      <c r="AF93" s="1026"/>
      <c r="AG93" s="1026"/>
      <c r="AH93" s="1026"/>
      <c r="AI93" s="1026"/>
      <c r="AJ93" s="1026"/>
      <c r="AK93" s="1034" t="e">
        <f>VLOOKUP(K94,選手リスト,9,FALSE)</f>
        <v>#N/A</v>
      </c>
      <c r="AL93" s="1034"/>
      <c r="AM93" s="1034"/>
      <c r="AN93" s="1034"/>
      <c r="AO93" s="1035" t="e">
        <f>VLOOKUP(K94,選手リスト,6,FALSE)</f>
        <v>#N/A</v>
      </c>
      <c r="AP93" s="1035"/>
      <c r="AQ93" s="1035"/>
      <c r="AR93" s="1035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4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28" t="e">
        <f>VLOOKUP(CW94,選手リスト,3,FALSE)</f>
        <v>#N/A</v>
      </c>
      <c r="DC93" s="1028"/>
      <c r="DD93" s="1028"/>
      <c r="DE93" s="1028"/>
      <c r="DF93" s="1028"/>
      <c r="DG93" s="1028"/>
      <c r="DH93" s="1028"/>
      <c r="DI93" s="1028"/>
      <c r="DJ93" s="1028"/>
      <c r="DK93" s="1028"/>
      <c r="DL93" s="1028"/>
      <c r="DM93" s="1026" t="e">
        <f>VLOOKUP(CW94,選手リスト,4,FALSE)</f>
        <v>#N/A</v>
      </c>
      <c r="DN93" s="1026"/>
      <c r="DO93" s="1026"/>
      <c r="DP93" s="1026"/>
      <c r="DQ93" s="1026"/>
      <c r="DR93" s="1026"/>
      <c r="DS93" s="1026"/>
      <c r="DT93" s="1026"/>
      <c r="DU93" s="1026"/>
      <c r="DV93" s="1026"/>
      <c r="DW93" s="1034" t="e">
        <f>VLOOKUP(CW94,選手リスト,9,FALSE)</f>
        <v>#N/A</v>
      </c>
      <c r="DX93" s="1034"/>
      <c r="DY93" s="1034"/>
      <c r="DZ93" s="1034"/>
      <c r="EA93" s="1035" t="e">
        <f>VLOOKUP(CW94,選手リスト,6,FALSE)</f>
        <v>#N/A</v>
      </c>
      <c r="EB93" s="1035"/>
      <c r="EC93" s="1035"/>
      <c r="ED93" s="1035"/>
      <c r="EG93" s="1038"/>
      <c r="EH93" s="1038"/>
      <c r="EI93" s="1038"/>
      <c r="EJ93" s="1037"/>
      <c r="EK93" s="1037"/>
      <c r="EL93" s="1037"/>
      <c r="EM93" s="1037"/>
      <c r="EN93" s="1037"/>
    </row>
    <row r="94" spans="1:144" ht="4.2" customHeight="1" x14ac:dyDescent="0.2">
      <c r="A94" s="1037"/>
      <c r="B94" s="1037"/>
      <c r="C94" s="1037"/>
      <c r="D94" s="1037"/>
      <c r="E94" s="1037"/>
      <c r="F94" s="1038"/>
      <c r="G94" s="1038"/>
      <c r="H94" s="1038"/>
      <c r="J94" s="36"/>
      <c r="K94" s="1032">
        <v>192</v>
      </c>
      <c r="L94" s="1032"/>
      <c r="M94" s="1032"/>
      <c r="N94" s="1032"/>
      <c r="O94" s="36"/>
      <c r="P94" s="1028"/>
      <c r="Q94" s="1028"/>
      <c r="R94" s="1028"/>
      <c r="S94" s="1028"/>
      <c r="T94" s="1028"/>
      <c r="U94" s="1028"/>
      <c r="V94" s="1028"/>
      <c r="W94" s="1028"/>
      <c r="X94" s="1028"/>
      <c r="Y94" s="1028"/>
      <c r="Z94" s="1028"/>
      <c r="AA94" s="1026"/>
      <c r="AB94" s="1026"/>
      <c r="AC94" s="1026"/>
      <c r="AD94" s="1026"/>
      <c r="AE94" s="1026"/>
      <c r="AF94" s="1026"/>
      <c r="AG94" s="1026"/>
      <c r="AH94" s="1026"/>
      <c r="AI94" s="1026"/>
      <c r="AJ94" s="1026"/>
      <c r="AK94" s="1034"/>
      <c r="AL94" s="1034"/>
      <c r="AM94" s="1034"/>
      <c r="AN94" s="1034"/>
      <c r="AO94" s="1035"/>
      <c r="AP94" s="1035"/>
      <c r="AQ94" s="1035"/>
      <c r="AR94" s="1035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32">
        <v>207</v>
      </c>
      <c r="CX94" s="1032"/>
      <c r="CY94" s="1032"/>
      <c r="CZ94" s="1032"/>
      <c r="DA94" s="36"/>
      <c r="DB94" s="1028"/>
      <c r="DC94" s="1028"/>
      <c r="DD94" s="1028"/>
      <c r="DE94" s="1028"/>
      <c r="DF94" s="1028"/>
      <c r="DG94" s="1028"/>
      <c r="DH94" s="1028"/>
      <c r="DI94" s="1028"/>
      <c r="DJ94" s="1028"/>
      <c r="DK94" s="1028"/>
      <c r="DL94" s="1028"/>
      <c r="DM94" s="1026"/>
      <c r="DN94" s="1026"/>
      <c r="DO94" s="1026"/>
      <c r="DP94" s="1026"/>
      <c r="DQ94" s="1026"/>
      <c r="DR94" s="1026"/>
      <c r="DS94" s="1026"/>
      <c r="DT94" s="1026"/>
      <c r="DU94" s="1026"/>
      <c r="DV94" s="1026"/>
      <c r="DW94" s="1034"/>
      <c r="DX94" s="1034"/>
      <c r="DY94" s="1034"/>
      <c r="DZ94" s="1034"/>
      <c r="EA94" s="1035"/>
      <c r="EB94" s="1035"/>
      <c r="EC94" s="1035"/>
      <c r="ED94" s="1035"/>
      <c r="EG94" s="1038"/>
      <c r="EH94" s="1038"/>
      <c r="EI94" s="1038"/>
      <c r="EJ94" s="1037"/>
      <c r="EK94" s="1037"/>
      <c r="EL94" s="1037"/>
      <c r="EM94" s="1037"/>
      <c r="EN94" s="1037"/>
    </row>
    <row r="95" spans="1:144" ht="4.2" customHeight="1" x14ac:dyDescent="0.2">
      <c r="A95" s="1037"/>
      <c r="B95" s="1037"/>
      <c r="C95" s="1037"/>
      <c r="D95" s="1037"/>
      <c r="E95" s="1037"/>
      <c r="F95" s="1038"/>
      <c r="G95" s="1038"/>
      <c r="H95" s="1038"/>
      <c r="J95" s="36"/>
      <c r="K95" s="1032"/>
      <c r="L95" s="1032"/>
      <c r="M95" s="1032"/>
      <c r="N95" s="1032"/>
      <c r="O95" s="36"/>
      <c r="P95" s="1033" t="e">
        <f>VLOOKUP(K94,選手リスト,2,FALSE)</f>
        <v>#N/A</v>
      </c>
      <c r="Q95" s="1033"/>
      <c r="R95" s="1033"/>
      <c r="S95" s="1033"/>
      <c r="T95" s="1033"/>
      <c r="U95" s="1033"/>
      <c r="V95" s="1033"/>
      <c r="W95" s="1033"/>
      <c r="X95" s="1033"/>
      <c r="Y95" s="1033"/>
      <c r="Z95" s="1033"/>
      <c r="AA95" s="1026"/>
      <c r="AB95" s="1026"/>
      <c r="AC95" s="1026"/>
      <c r="AD95" s="1026"/>
      <c r="AE95" s="1026"/>
      <c r="AF95" s="1026"/>
      <c r="AG95" s="1026"/>
      <c r="AH95" s="1026"/>
      <c r="AI95" s="1026"/>
      <c r="AJ95" s="1026"/>
      <c r="AK95" s="1034"/>
      <c r="AL95" s="1034"/>
      <c r="AM95" s="1034"/>
      <c r="AN95" s="1034"/>
      <c r="AO95" s="1035"/>
      <c r="AP95" s="1035"/>
      <c r="AQ95" s="1035"/>
      <c r="AR95" s="1035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32"/>
      <c r="CX95" s="1032"/>
      <c r="CY95" s="1032"/>
      <c r="CZ95" s="1032"/>
      <c r="DA95" s="36"/>
      <c r="DB95" s="1033" t="e">
        <f>VLOOKUP(CW94,選手リスト,2,FALSE)</f>
        <v>#N/A</v>
      </c>
      <c r="DC95" s="1033"/>
      <c r="DD95" s="1033"/>
      <c r="DE95" s="1033"/>
      <c r="DF95" s="1033"/>
      <c r="DG95" s="1033"/>
      <c r="DH95" s="1033"/>
      <c r="DI95" s="1033"/>
      <c r="DJ95" s="1033"/>
      <c r="DK95" s="1033"/>
      <c r="DL95" s="1033"/>
      <c r="DM95" s="1026"/>
      <c r="DN95" s="1026"/>
      <c r="DO95" s="1026"/>
      <c r="DP95" s="1026"/>
      <c r="DQ95" s="1026"/>
      <c r="DR95" s="1026"/>
      <c r="DS95" s="1026"/>
      <c r="DT95" s="1026"/>
      <c r="DU95" s="1026"/>
      <c r="DV95" s="1026"/>
      <c r="DW95" s="1034"/>
      <c r="DX95" s="1034"/>
      <c r="DY95" s="1034"/>
      <c r="DZ95" s="1034"/>
      <c r="EA95" s="1035"/>
      <c r="EB95" s="1035"/>
      <c r="EC95" s="1035"/>
      <c r="ED95" s="1035"/>
      <c r="EG95" s="1038"/>
      <c r="EH95" s="1038"/>
      <c r="EI95" s="1038"/>
      <c r="EJ95" s="1037"/>
      <c r="EK95" s="1037"/>
      <c r="EL95" s="1037"/>
      <c r="EM95" s="1037"/>
      <c r="EN95" s="1037"/>
    </row>
    <row r="96" spans="1:144" ht="4.2" customHeight="1" x14ac:dyDescent="0.2">
      <c r="A96" s="1037"/>
      <c r="B96" s="1037"/>
      <c r="C96" s="1037"/>
      <c r="D96" s="1037"/>
      <c r="E96" s="1037"/>
      <c r="F96" s="1038"/>
      <c r="G96" s="1038"/>
      <c r="H96" s="1038"/>
      <c r="J96" s="28"/>
      <c r="K96" s="1032"/>
      <c r="L96" s="1032"/>
      <c r="M96" s="1032"/>
      <c r="N96" s="1032"/>
      <c r="O96" s="36"/>
      <c r="P96" s="1033"/>
      <c r="Q96" s="1033"/>
      <c r="R96" s="1033"/>
      <c r="S96" s="1033"/>
      <c r="T96" s="1033"/>
      <c r="U96" s="1033"/>
      <c r="V96" s="1033"/>
      <c r="W96" s="1033"/>
      <c r="X96" s="1033"/>
      <c r="Y96" s="1033"/>
      <c r="Z96" s="1033"/>
      <c r="AA96" s="1026" t="e">
        <f>VLOOKUP(K94,選手リスト,5,FALSE)</f>
        <v>#N/A</v>
      </c>
      <c r="AB96" s="1026"/>
      <c r="AC96" s="1026"/>
      <c r="AD96" s="1026"/>
      <c r="AE96" s="1026"/>
      <c r="AF96" s="1026"/>
      <c r="AG96" s="1026"/>
      <c r="AH96" s="1026"/>
      <c r="AI96" s="1026"/>
      <c r="AJ96" s="1026"/>
      <c r="AK96" s="1027" t="e">
        <f>VLOOKUP(K94,選手リスト,10,FALSE)</f>
        <v>#N/A</v>
      </c>
      <c r="AL96" s="1027"/>
      <c r="AM96" s="1027"/>
      <c r="AN96" s="1027"/>
      <c r="AO96" s="1035"/>
      <c r="AP96" s="1035"/>
      <c r="AQ96" s="1035"/>
      <c r="AR96" s="1035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32"/>
      <c r="CX96" s="1032"/>
      <c r="CY96" s="1032"/>
      <c r="CZ96" s="1032"/>
      <c r="DA96" s="36"/>
      <c r="DB96" s="1033"/>
      <c r="DC96" s="1033"/>
      <c r="DD96" s="1033"/>
      <c r="DE96" s="1033"/>
      <c r="DF96" s="1033"/>
      <c r="DG96" s="1033"/>
      <c r="DH96" s="1033"/>
      <c r="DI96" s="1033"/>
      <c r="DJ96" s="1033"/>
      <c r="DK96" s="1033"/>
      <c r="DL96" s="1033"/>
      <c r="DM96" s="1026" t="e">
        <f>VLOOKUP(CW94,選手リスト,5,FALSE)</f>
        <v>#N/A</v>
      </c>
      <c r="DN96" s="1026"/>
      <c r="DO96" s="1026"/>
      <c r="DP96" s="1026"/>
      <c r="DQ96" s="1026"/>
      <c r="DR96" s="1026"/>
      <c r="DS96" s="1026"/>
      <c r="DT96" s="1026"/>
      <c r="DU96" s="1026"/>
      <c r="DV96" s="1026"/>
      <c r="DW96" s="1027" t="e">
        <f>VLOOKUP(CW94,選手リスト,10,FALSE)</f>
        <v>#N/A</v>
      </c>
      <c r="DX96" s="1027"/>
      <c r="DY96" s="1027"/>
      <c r="DZ96" s="1027"/>
      <c r="EA96" s="1035"/>
      <c r="EB96" s="1035"/>
      <c r="EC96" s="1035"/>
      <c r="ED96" s="1035"/>
      <c r="EG96" s="1038"/>
      <c r="EH96" s="1038"/>
      <c r="EI96" s="1038"/>
      <c r="EJ96" s="1037"/>
      <c r="EK96" s="1037"/>
      <c r="EL96" s="1037"/>
      <c r="EM96" s="1037"/>
      <c r="EN96" s="1037"/>
    </row>
    <row r="97" spans="1:144" ht="4.2" customHeight="1" x14ac:dyDescent="0.2">
      <c r="A97" s="1037"/>
      <c r="B97" s="1037"/>
      <c r="C97" s="1037"/>
      <c r="D97" s="1037"/>
      <c r="E97" s="1037"/>
      <c r="F97" s="1038"/>
      <c r="G97" s="1038"/>
      <c r="H97" s="1038"/>
      <c r="J97" s="231"/>
      <c r="K97" s="1032"/>
      <c r="L97" s="1032"/>
      <c r="M97" s="1032"/>
      <c r="N97" s="1032"/>
      <c r="O97" s="231"/>
      <c r="P97" s="1033"/>
      <c r="Q97" s="1033"/>
      <c r="R97" s="1033"/>
      <c r="S97" s="1033"/>
      <c r="T97" s="1033"/>
      <c r="U97" s="1033"/>
      <c r="V97" s="1033"/>
      <c r="W97" s="1033"/>
      <c r="X97" s="1033"/>
      <c r="Y97" s="1033"/>
      <c r="Z97" s="1033"/>
      <c r="AA97" s="1026"/>
      <c r="AB97" s="1026"/>
      <c r="AC97" s="1026"/>
      <c r="AD97" s="1026"/>
      <c r="AE97" s="1026"/>
      <c r="AF97" s="1026"/>
      <c r="AG97" s="1026"/>
      <c r="AH97" s="1026"/>
      <c r="AI97" s="1026"/>
      <c r="AJ97" s="1026"/>
      <c r="AK97" s="1027"/>
      <c r="AL97" s="1027"/>
      <c r="AM97" s="1027"/>
      <c r="AN97" s="1027"/>
      <c r="AO97" s="1035"/>
      <c r="AP97" s="1035"/>
      <c r="AQ97" s="1035"/>
      <c r="AR97" s="1035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32"/>
      <c r="CX97" s="1032"/>
      <c r="CY97" s="1032"/>
      <c r="CZ97" s="1032"/>
      <c r="DA97" s="231"/>
      <c r="DB97" s="1033"/>
      <c r="DC97" s="1033"/>
      <c r="DD97" s="1033"/>
      <c r="DE97" s="1033"/>
      <c r="DF97" s="1033"/>
      <c r="DG97" s="1033"/>
      <c r="DH97" s="1033"/>
      <c r="DI97" s="1033"/>
      <c r="DJ97" s="1033"/>
      <c r="DK97" s="1033"/>
      <c r="DL97" s="1033"/>
      <c r="DM97" s="1026"/>
      <c r="DN97" s="1026"/>
      <c r="DO97" s="1026"/>
      <c r="DP97" s="1026"/>
      <c r="DQ97" s="1026"/>
      <c r="DR97" s="1026"/>
      <c r="DS97" s="1026"/>
      <c r="DT97" s="1026"/>
      <c r="DU97" s="1026"/>
      <c r="DV97" s="1026"/>
      <c r="DW97" s="1027"/>
      <c r="DX97" s="1027"/>
      <c r="DY97" s="1027"/>
      <c r="DZ97" s="1027"/>
      <c r="EA97" s="1035"/>
      <c r="EB97" s="1035"/>
      <c r="EC97" s="1035"/>
      <c r="ED97" s="1035"/>
      <c r="EG97" s="1038"/>
      <c r="EH97" s="1038"/>
      <c r="EI97" s="1038"/>
      <c r="EJ97" s="1037"/>
      <c r="EK97" s="1037"/>
      <c r="EL97" s="1037"/>
      <c r="EM97" s="1037"/>
      <c r="EN97" s="1037"/>
    </row>
    <row r="98" spans="1:144" ht="4.2" customHeight="1" x14ac:dyDescent="0.2">
      <c r="A98" s="1037"/>
      <c r="B98" s="1037"/>
      <c r="C98" s="1037"/>
      <c r="D98" s="1037"/>
      <c r="E98" s="1037"/>
      <c r="F98" s="1038"/>
      <c r="G98" s="1038"/>
      <c r="H98" s="1038"/>
      <c r="J98" s="28"/>
      <c r="K98" s="36"/>
      <c r="L98" s="36"/>
      <c r="M98" s="36"/>
      <c r="N98" s="36"/>
      <c r="O98" s="36"/>
      <c r="P98" s="1033"/>
      <c r="Q98" s="1033"/>
      <c r="R98" s="1033"/>
      <c r="S98" s="1033"/>
      <c r="T98" s="1033"/>
      <c r="U98" s="1033"/>
      <c r="V98" s="1033"/>
      <c r="W98" s="1033"/>
      <c r="X98" s="1033"/>
      <c r="Y98" s="1033"/>
      <c r="Z98" s="1033"/>
      <c r="AA98" s="1026"/>
      <c r="AB98" s="1026"/>
      <c r="AC98" s="1026"/>
      <c r="AD98" s="1026"/>
      <c r="AE98" s="1026"/>
      <c r="AF98" s="1026"/>
      <c r="AG98" s="1026"/>
      <c r="AH98" s="1026"/>
      <c r="AI98" s="1026"/>
      <c r="AJ98" s="1026"/>
      <c r="AK98" s="1027"/>
      <c r="AL98" s="1027"/>
      <c r="AM98" s="1027"/>
      <c r="AN98" s="1027"/>
      <c r="AO98" s="1035"/>
      <c r="AP98" s="1035"/>
      <c r="AQ98" s="1035"/>
      <c r="AR98" s="1035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4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3"/>
      <c r="DC98" s="1033"/>
      <c r="DD98" s="1033"/>
      <c r="DE98" s="1033"/>
      <c r="DF98" s="1033"/>
      <c r="DG98" s="1033"/>
      <c r="DH98" s="1033"/>
      <c r="DI98" s="1033"/>
      <c r="DJ98" s="1033"/>
      <c r="DK98" s="1033"/>
      <c r="DL98" s="1033"/>
      <c r="DM98" s="1026"/>
      <c r="DN98" s="1026"/>
      <c r="DO98" s="1026"/>
      <c r="DP98" s="1026"/>
      <c r="DQ98" s="1026"/>
      <c r="DR98" s="1026"/>
      <c r="DS98" s="1026"/>
      <c r="DT98" s="1026"/>
      <c r="DU98" s="1026"/>
      <c r="DV98" s="1026"/>
      <c r="DW98" s="1027"/>
      <c r="DX98" s="1027"/>
      <c r="DY98" s="1027"/>
      <c r="DZ98" s="1027"/>
      <c r="EA98" s="1035"/>
      <c r="EB98" s="1035"/>
      <c r="EC98" s="1035"/>
      <c r="ED98" s="1035"/>
      <c r="EG98" s="1038"/>
      <c r="EH98" s="1038"/>
      <c r="EI98" s="1038"/>
      <c r="EJ98" s="1037"/>
      <c r="EK98" s="1037"/>
      <c r="EL98" s="1037"/>
      <c r="EM98" s="1037"/>
      <c r="EN98" s="1037"/>
    </row>
    <row r="99" spans="1:144" ht="4.2" customHeight="1" x14ac:dyDescent="0.2">
      <c r="A99" s="1037"/>
      <c r="B99" s="1037"/>
      <c r="C99" s="1037"/>
      <c r="D99" s="1037"/>
      <c r="E99" s="1037"/>
      <c r="F99" s="1038"/>
      <c r="G99" s="1038"/>
      <c r="H99" s="1038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4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38"/>
      <c r="EH99" s="1038"/>
      <c r="EI99" s="1038"/>
      <c r="EJ99" s="1037"/>
      <c r="EK99" s="1037"/>
      <c r="EL99" s="1037"/>
      <c r="EM99" s="1037"/>
      <c r="EN99" s="1037"/>
    </row>
    <row r="100" spans="1:144" ht="4.2" customHeight="1" x14ac:dyDescent="0.2">
      <c r="A100" s="1037"/>
      <c r="B100" s="1037"/>
      <c r="C100" s="1037"/>
      <c r="D100" s="1037"/>
      <c r="E100" s="1037"/>
      <c r="F100" s="1038"/>
      <c r="G100" s="1038"/>
      <c r="H100" s="1038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4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38"/>
      <c r="EH100" s="1038"/>
      <c r="EI100" s="1038"/>
      <c r="EJ100" s="1037"/>
      <c r="EK100" s="1037"/>
      <c r="EL100" s="1037"/>
      <c r="EM100" s="1037"/>
      <c r="EN100" s="1037"/>
    </row>
    <row r="101" spans="1:144" ht="4.2" customHeight="1" x14ac:dyDescent="0.2">
      <c r="A101" s="1037"/>
      <c r="B101" s="1037"/>
      <c r="C101" s="1037"/>
      <c r="D101" s="1037"/>
      <c r="E101" s="1037"/>
      <c r="F101" s="1038"/>
      <c r="G101" s="1038"/>
      <c r="H101" s="1038"/>
      <c r="J101" s="36"/>
      <c r="K101" s="312"/>
      <c r="L101" s="312"/>
      <c r="M101" s="312"/>
      <c r="N101" s="312"/>
      <c r="O101" s="231"/>
      <c r="P101" s="1028" t="e">
        <f>VLOOKUP(K102,選手リスト,3,FALSE)</f>
        <v>#N/A</v>
      </c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6" t="e">
        <f>VLOOKUP(K102,選手リスト,4,FALSE)</f>
        <v>#N/A</v>
      </c>
      <c r="AB101" s="1026"/>
      <c r="AC101" s="1026"/>
      <c r="AD101" s="1026"/>
      <c r="AE101" s="1026"/>
      <c r="AF101" s="1026"/>
      <c r="AG101" s="1026"/>
      <c r="AH101" s="1026"/>
      <c r="AI101" s="1026"/>
      <c r="AJ101" s="1026"/>
      <c r="AK101" s="1034" t="e">
        <f>VLOOKUP(K102,選手リスト,9,FALSE)</f>
        <v>#N/A</v>
      </c>
      <c r="AL101" s="1034"/>
      <c r="AM101" s="1034"/>
      <c r="AN101" s="1034"/>
      <c r="AO101" s="1035" t="e">
        <f>VLOOKUP(K102,選手リスト,6,FALSE)</f>
        <v>#N/A</v>
      </c>
      <c r="AP101" s="1035"/>
      <c r="AQ101" s="1035"/>
      <c r="AR101" s="1035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4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28" t="e">
        <f>VLOOKUP(CW102,選手リスト,3,FALSE)</f>
        <v>#N/A</v>
      </c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6" t="e">
        <f>VLOOKUP(CW102,選手リスト,4,FALSE)</f>
        <v>#N/A</v>
      </c>
      <c r="DN101" s="1026"/>
      <c r="DO101" s="1026"/>
      <c r="DP101" s="1026"/>
      <c r="DQ101" s="1026"/>
      <c r="DR101" s="1026"/>
      <c r="DS101" s="1026"/>
      <c r="DT101" s="1026"/>
      <c r="DU101" s="1026"/>
      <c r="DV101" s="1026"/>
      <c r="DW101" s="1034" t="e">
        <f>VLOOKUP(CW102,選手リスト,9,FALSE)</f>
        <v>#N/A</v>
      </c>
      <c r="DX101" s="1034"/>
      <c r="DY101" s="1034"/>
      <c r="DZ101" s="1034"/>
      <c r="EA101" s="1035" t="e">
        <f>VLOOKUP(CW102,選手リスト,6,FALSE)</f>
        <v>#N/A</v>
      </c>
      <c r="EB101" s="1035"/>
      <c r="EC101" s="1035"/>
      <c r="ED101" s="1035"/>
      <c r="EG101" s="1038"/>
      <c r="EH101" s="1038"/>
      <c r="EI101" s="1038"/>
      <c r="EJ101" s="1037"/>
      <c r="EK101" s="1037"/>
      <c r="EL101" s="1037"/>
      <c r="EM101" s="1037"/>
      <c r="EN101" s="1037"/>
    </row>
    <row r="102" spans="1:144" ht="4.2" customHeight="1" x14ac:dyDescent="0.2">
      <c r="A102" s="1037"/>
      <c r="B102" s="1037"/>
      <c r="C102" s="1037"/>
      <c r="D102" s="1037"/>
      <c r="E102" s="1037"/>
      <c r="F102" s="1038"/>
      <c r="G102" s="1038"/>
      <c r="H102" s="1038"/>
      <c r="J102" s="36"/>
      <c r="K102" s="1032">
        <v>193</v>
      </c>
      <c r="L102" s="1032"/>
      <c r="M102" s="1032"/>
      <c r="N102" s="1032"/>
      <c r="O102" s="36"/>
      <c r="P102" s="1028"/>
      <c r="Q102" s="1028"/>
      <c r="R102" s="1028"/>
      <c r="S102" s="1028"/>
      <c r="T102" s="1028"/>
      <c r="U102" s="1028"/>
      <c r="V102" s="1028"/>
      <c r="W102" s="1028"/>
      <c r="X102" s="1028"/>
      <c r="Y102" s="1028"/>
      <c r="Z102" s="1028"/>
      <c r="AA102" s="1026"/>
      <c r="AB102" s="1026"/>
      <c r="AC102" s="1026"/>
      <c r="AD102" s="1026"/>
      <c r="AE102" s="1026"/>
      <c r="AF102" s="1026"/>
      <c r="AG102" s="1026"/>
      <c r="AH102" s="1026"/>
      <c r="AI102" s="1026"/>
      <c r="AJ102" s="1026"/>
      <c r="AK102" s="1034"/>
      <c r="AL102" s="1034"/>
      <c r="AM102" s="1034"/>
      <c r="AN102" s="1034"/>
      <c r="AO102" s="1035"/>
      <c r="AP102" s="1035"/>
      <c r="AQ102" s="1035"/>
      <c r="AR102" s="1035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32">
        <v>208</v>
      </c>
      <c r="CX102" s="1032"/>
      <c r="CY102" s="1032"/>
      <c r="CZ102" s="1032"/>
      <c r="DA102" s="36"/>
      <c r="DB102" s="1028"/>
      <c r="DC102" s="1028"/>
      <c r="DD102" s="1028"/>
      <c r="DE102" s="1028"/>
      <c r="DF102" s="1028"/>
      <c r="DG102" s="1028"/>
      <c r="DH102" s="1028"/>
      <c r="DI102" s="1028"/>
      <c r="DJ102" s="1028"/>
      <c r="DK102" s="1028"/>
      <c r="DL102" s="1028"/>
      <c r="DM102" s="1026"/>
      <c r="DN102" s="1026"/>
      <c r="DO102" s="1026"/>
      <c r="DP102" s="1026"/>
      <c r="DQ102" s="1026"/>
      <c r="DR102" s="1026"/>
      <c r="DS102" s="1026"/>
      <c r="DT102" s="1026"/>
      <c r="DU102" s="1026"/>
      <c r="DV102" s="1026"/>
      <c r="DW102" s="1034"/>
      <c r="DX102" s="1034"/>
      <c r="DY102" s="1034"/>
      <c r="DZ102" s="1034"/>
      <c r="EA102" s="1035"/>
      <c r="EB102" s="1035"/>
      <c r="EC102" s="1035"/>
      <c r="ED102" s="1035"/>
      <c r="EG102" s="1038"/>
      <c r="EH102" s="1038"/>
      <c r="EI102" s="1038"/>
      <c r="EJ102" s="1037"/>
      <c r="EK102" s="1037"/>
      <c r="EL102" s="1037"/>
      <c r="EM102" s="1037"/>
      <c r="EN102" s="1037"/>
    </row>
    <row r="103" spans="1:144" ht="4.2" customHeight="1" x14ac:dyDescent="0.2">
      <c r="A103" s="1037"/>
      <c r="B103" s="1037"/>
      <c r="C103" s="1037"/>
      <c r="D103" s="1037"/>
      <c r="E103" s="1037"/>
      <c r="F103" s="1038"/>
      <c r="G103" s="1038"/>
      <c r="H103" s="1038"/>
      <c r="J103" s="28"/>
      <c r="K103" s="1032"/>
      <c r="L103" s="1032"/>
      <c r="M103" s="1032"/>
      <c r="N103" s="1032"/>
      <c r="O103" s="36"/>
      <c r="P103" s="1033" t="e">
        <f>VLOOKUP(K102,選手リスト,2,FALSE)</f>
        <v>#N/A</v>
      </c>
      <c r="Q103" s="1033"/>
      <c r="R103" s="1033"/>
      <c r="S103" s="1033"/>
      <c r="T103" s="1033"/>
      <c r="U103" s="1033"/>
      <c r="V103" s="1033"/>
      <c r="W103" s="1033"/>
      <c r="X103" s="1033"/>
      <c r="Y103" s="1033"/>
      <c r="Z103" s="1033"/>
      <c r="AA103" s="1026"/>
      <c r="AB103" s="1026"/>
      <c r="AC103" s="1026"/>
      <c r="AD103" s="1026"/>
      <c r="AE103" s="1026"/>
      <c r="AF103" s="1026"/>
      <c r="AG103" s="1026"/>
      <c r="AH103" s="1026"/>
      <c r="AI103" s="1026"/>
      <c r="AJ103" s="1026"/>
      <c r="AK103" s="1034"/>
      <c r="AL103" s="1034"/>
      <c r="AM103" s="1034"/>
      <c r="AN103" s="1034"/>
      <c r="AO103" s="1035"/>
      <c r="AP103" s="1035"/>
      <c r="AQ103" s="1035"/>
      <c r="AR103" s="1035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32"/>
      <c r="CX103" s="1032"/>
      <c r="CY103" s="1032"/>
      <c r="CZ103" s="1032"/>
      <c r="DA103" s="36"/>
      <c r="DB103" s="1033" t="e">
        <f>VLOOKUP(CW102,選手リスト,2,FALSE)</f>
        <v>#N/A</v>
      </c>
      <c r="DC103" s="1033"/>
      <c r="DD103" s="1033"/>
      <c r="DE103" s="1033"/>
      <c r="DF103" s="1033"/>
      <c r="DG103" s="1033"/>
      <c r="DH103" s="1033"/>
      <c r="DI103" s="1033"/>
      <c r="DJ103" s="1033"/>
      <c r="DK103" s="1033"/>
      <c r="DL103" s="1033"/>
      <c r="DM103" s="1026"/>
      <c r="DN103" s="1026"/>
      <c r="DO103" s="1026"/>
      <c r="DP103" s="1026"/>
      <c r="DQ103" s="1026"/>
      <c r="DR103" s="1026"/>
      <c r="DS103" s="1026"/>
      <c r="DT103" s="1026"/>
      <c r="DU103" s="1026"/>
      <c r="DV103" s="1026"/>
      <c r="DW103" s="1034"/>
      <c r="DX103" s="1034"/>
      <c r="DY103" s="1034"/>
      <c r="DZ103" s="1034"/>
      <c r="EA103" s="1035"/>
      <c r="EB103" s="1035"/>
      <c r="EC103" s="1035"/>
      <c r="ED103" s="1035"/>
      <c r="EG103" s="1038"/>
      <c r="EH103" s="1038"/>
      <c r="EI103" s="1038"/>
      <c r="EJ103" s="1037"/>
      <c r="EK103" s="1037"/>
      <c r="EL103" s="1037"/>
      <c r="EM103" s="1037"/>
      <c r="EN103" s="1037"/>
    </row>
    <row r="104" spans="1:144" ht="4.2" customHeight="1" x14ac:dyDescent="0.2">
      <c r="A104" s="1037"/>
      <c r="B104" s="1037"/>
      <c r="C104" s="1037"/>
      <c r="D104" s="1037"/>
      <c r="E104" s="1037"/>
      <c r="F104" s="1038"/>
      <c r="G104" s="1038"/>
      <c r="H104" s="1038"/>
      <c r="J104" s="18"/>
      <c r="K104" s="1032"/>
      <c r="L104" s="1032"/>
      <c r="M104" s="1032"/>
      <c r="N104" s="1032"/>
      <c r="O104" s="36"/>
      <c r="P104" s="1033"/>
      <c r="Q104" s="1033"/>
      <c r="R104" s="1033"/>
      <c r="S104" s="1033"/>
      <c r="T104" s="1033"/>
      <c r="U104" s="1033"/>
      <c r="V104" s="1033"/>
      <c r="W104" s="1033"/>
      <c r="X104" s="1033"/>
      <c r="Y104" s="1033"/>
      <c r="Z104" s="1033"/>
      <c r="AA104" s="1026" t="e">
        <f>VLOOKUP(K102,選手リスト,5,FALSE)</f>
        <v>#N/A</v>
      </c>
      <c r="AB104" s="1026"/>
      <c r="AC104" s="1026"/>
      <c r="AD104" s="1026"/>
      <c r="AE104" s="1026"/>
      <c r="AF104" s="1026"/>
      <c r="AG104" s="1026"/>
      <c r="AH104" s="1026"/>
      <c r="AI104" s="1026"/>
      <c r="AJ104" s="1026"/>
      <c r="AK104" s="1027" t="e">
        <f>VLOOKUP(K102,選手リスト,10,FALSE)</f>
        <v>#N/A</v>
      </c>
      <c r="AL104" s="1027"/>
      <c r="AM104" s="1027"/>
      <c r="AN104" s="1027"/>
      <c r="AO104" s="1035"/>
      <c r="AP104" s="1035"/>
      <c r="AQ104" s="1035"/>
      <c r="AR104" s="1035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32"/>
      <c r="CX104" s="1032"/>
      <c r="CY104" s="1032"/>
      <c r="CZ104" s="1032"/>
      <c r="DA104" s="36"/>
      <c r="DB104" s="1033"/>
      <c r="DC104" s="1033"/>
      <c r="DD104" s="1033"/>
      <c r="DE104" s="1033"/>
      <c r="DF104" s="1033"/>
      <c r="DG104" s="1033"/>
      <c r="DH104" s="1033"/>
      <c r="DI104" s="1033"/>
      <c r="DJ104" s="1033"/>
      <c r="DK104" s="1033"/>
      <c r="DL104" s="1033"/>
      <c r="DM104" s="1026" t="e">
        <f>VLOOKUP(CW102,選手リスト,5,FALSE)</f>
        <v>#N/A</v>
      </c>
      <c r="DN104" s="1026"/>
      <c r="DO104" s="1026"/>
      <c r="DP104" s="1026"/>
      <c r="DQ104" s="1026"/>
      <c r="DR104" s="1026"/>
      <c r="DS104" s="1026"/>
      <c r="DT104" s="1026"/>
      <c r="DU104" s="1026"/>
      <c r="DV104" s="1026"/>
      <c r="DW104" s="1027" t="e">
        <f>VLOOKUP(CW102,選手リスト,10,FALSE)</f>
        <v>#N/A</v>
      </c>
      <c r="DX104" s="1027"/>
      <c r="DY104" s="1027"/>
      <c r="DZ104" s="1027"/>
      <c r="EA104" s="1035"/>
      <c r="EB104" s="1035"/>
      <c r="EC104" s="1035"/>
      <c r="ED104" s="1035"/>
      <c r="EG104" s="1038"/>
      <c r="EH104" s="1038"/>
      <c r="EI104" s="1038"/>
      <c r="EJ104" s="1037"/>
      <c r="EK104" s="1037"/>
      <c r="EL104" s="1037"/>
      <c r="EM104" s="1037"/>
      <c r="EN104" s="1037"/>
    </row>
    <row r="105" spans="1:144" ht="4.2" customHeight="1" x14ac:dyDescent="0.2">
      <c r="A105" s="1037"/>
      <c r="B105" s="1037"/>
      <c r="C105" s="1037"/>
      <c r="D105" s="1037"/>
      <c r="E105" s="1037"/>
      <c r="F105" s="1038"/>
      <c r="G105" s="1038"/>
      <c r="H105" s="1038"/>
      <c r="J105" s="28"/>
      <c r="K105" s="1032"/>
      <c r="L105" s="1032"/>
      <c r="M105" s="1032"/>
      <c r="N105" s="1032"/>
      <c r="O105" s="231"/>
      <c r="P105" s="1033"/>
      <c r="Q105" s="1033"/>
      <c r="R105" s="1033"/>
      <c r="S105" s="1033"/>
      <c r="T105" s="1033"/>
      <c r="U105" s="1033"/>
      <c r="V105" s="1033"/>
      <c r="W105" s="1033"/>
      <c r="X105" s="1033"/>
      <c r="Y105" s="1033"/>
      <c r="Z105" s="1033"/>
      <c r="AA105" s="1026"/>
      <c r="AB105" s="1026"/>
      <c r="AC105" s="1026"/>
      <c r="AD105" s="1026"/>
      <c r="AE105" s="1026"/>
      <c r="AF105" s="1026"/>
      <c r="AG105" s="1026"/>
      <c r="AH105" s="1026"/>
      <c r="AI105" s="1026"/>
      <c r="AJ105" s="1026"/>
      <c r="AK105" s="1027"/>
      <c r="AL105" s="1027"/>
      <c r="AM105" s="1027"/>
      <c r="AN105" s="1027"/>
      <c r="AO105" s="1035"/>
      <c r="AP105" s="1035"/>
      <c r="AQ105" s="1035"/>
      <c r="AR105" s="1035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32"/>
      <c r="CX105" s="1032"/>
      <c r="CY105" s="1032"/>
      <c r="CZ105" s="1032"/>
      <c r="DA105" s="231"/>
      <c r="DB105" s="1033"/>
      <c r="DC105" s="1033"/>
      <c r="DD105" s="1033"/>
      <c r="DE105" s="1033"/>
      <c r="DF105" s="1033"/>
      <c r="DG105" s="1033"/>
      <c r="DH105" s="1033"/>
      <c r="DI105" s="1033"/>
      <c r="DJ105" s="1033"/>
      <c r="DK105" s="1033"/>
      <c r="DL105" s="1033"/>
      <c r="DM105" s="1026"/>
      <c r="DN105" s="1026"/>
      <c r="DO105" s="1026"/>
      <c r="DP105" s="1026"/>
      <c r="DQ105" s="1026"/>
      <c r="DR105" s="1026"/>
      <c r="DS105" s="1026"/>
      <c r="DT105" s="1026"/>
      <c r="DU105" s="1026"/>
      <c r="DV105" s="1026"/>
      <c r="DW105" s="1027"/>
      <c r="DX105" s="1027"/>
      <c r="DY105" s="1027"/>
      <c r="DZ105" s="1027"/>
      <c r="EA105" s="1035"/>
      <c r="EB105" s="1035"/>
      <c r="EC105" s="1035"/>
      <c r="ED105" s="1035"/>
      <c r="EG105" s="1038"/>
      <c r="EH105" s="1038"/>
      <c r="EI105" s="1038"/>
      <c r="EJ105" s="1037"/>
      <c r="EK105" s="1037"/>
      <c r="EL105" s="1037"/>
      <c r="EM105" s="1037"/>
      <c r="EN105" s="1037"/>
    </row>
    <row r="106" spans="1:144" ht="4.2" customHeight="1" x14ac:dyDescent="0.2">
      <c r="A106" s="1037"/>
      <c r="B106" s="1037"/>
      <c r="C106" s="1037"/>
      <c r="D106" s="1037"/>
      <c r="E106" s="1037"/>
      <c r="F106" s="1038"/>
      <c r="G106" s="1038"/>
      <c r="H106" s="1038"/>
      <c r="J106" s="36"/>
      <c r="K106" s="36"/>
      <c r="L106" s="36"/>
      <c r="M106" s="36"/>
      <c r="N106" s="36"/>
      <c r="O106" s="36"/>
      <c r="P106" s="1033"/>
      <c r="Q106" s="1033"/>
      <c r="R106" s="1033"/>
      <c r="S106" s="1033"/>
      <c r="T106" s="1033"/>
      <c r="U106" s="1033"/>
      <c r="V106" s="1033"/>
      <c r="W106" s="1033"/>
      <c r="X106" s="1033"/>
      <c r="Y106" s="1033"/>
      <c r="Z106" s="1033"/>
      <c r="AA106" s="1026"/>
      <c r="AB106" s="1026"/>
      <c r="AC106" s="1026"/>
      <c r="AD106" s="1026"/>
      <c r="AE106" s="1026"/>
      <c r="AF106" s="1026"/>
      <c r="AG106" s="1026"/>
      <c r="AH106" s="1026"/>
      <c r="AI106" s="1026"/>
      <c r="AJ106" s="1026"/>
      <c r="AK106" s="1027"/>
      <c r="AL106" s="1027"/>
      <c r="AM106" s="1027"/>
      <c r="AN106" s="1027"/>
      <c r="AO106" s="1035"/>
      <c r="AP106" s="1035"/>
      <c r="AQ106" s="1035"/>
      <c r="AR106" s="1035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4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3"/>
      <c r="DC106" s="1033"/>
      <c r="DD106" s="1033"/>
      <c r="DE106" s="1033"/>
      <c r="DF106" s="1033"/>
      <c r="DG106" s="1033"/>
      <c r="DH106" s="1033"/>
      <c r="DI106" s="1033"/>
      <c r="DJ106" s="1033"/>
      <c r="DK106" s="1033"/>
      <c r="DL106" s="1033"/>
      <c r="DM106" s="1026"/>
      <c r="DN106" s="1026"/>
      <c r="DO106" s="1026"/>
      <c r="DP106" s="1026"/>
      <c r="DQ106" s="1026"/>
      <c r="DR106" s="1026"/>
      <c r="DS106" s="1026"/>
      <c r="DT106" s="1026"/>
      <c r="DU106" s="1026"/>
      <c r="DV106" s="1026"/>
      <c r="DW106" s="1027"/>
      <c r="DX106" s="1027"/>
      <c r="DY106" s="1027"/>
      <c r="DZ106" s="1027"/>
      <c r="EA106" s="1035"/>
      <c r="EB106" s="1035"/>
      <c r="EC106" s="1035"/>
      <c r="ED106" s="1035"/>
      <c r="EG106" s="1038"/>
      <c r="EH106" s="1038"/>
      <c r="EI106" s="1038"/>
      <c r="EJ106" s="1037"/>
      <c r="EK106" s="1037"/>
      <c r="EL106" s="1037"/>
      <c r="EM106" s="1037"/>
      <c r="EN106" s="1037"/>
    </row>
    <row r="107" spans="1:144" ht="4.2" customHeight="1" x14ac:dyDescent="0.2">
      <c r="A107" s="1037"/>
      <c r="B107" s="1037"/>
      <c r="C107" s="1037"/>
      <c r="D107" s="1037"/>
      <c r="E107" s="1037"/>
      <c r="F107" s="1038"/>
      <c r="G107" s="1038"/>
      <c r="H107" s="1038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4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38"/>
      <c r="EH107" s="1038"/>
      <c r="EI107" s="1038"/>
      <c r="EJ107" s="1037"/>
      <c r="EK107" s="1037"/>
      <c r="EL107" s="1037"/>
      <c r="EM107" s="1037"/>
      <c r="EN107" s="1037"/>
    </row>
    <row r="108" spans="1:144" ht="4.2" customHeight="1" x14ac:dyDescent="0.2">
      <c r="A108" s="1037"/>
      <c r="B108" s="1037"/>
      <c r="C108" s="1037"/>
      <c r="D108" s="1037"/>
      <c r="E108" s="1037"/>
      <c r="F108" s="1038"/>
      <c r="G108" s="1038"/>
      <c r="H108" s="1038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4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38"/>
      <c r="EH108" s="1038"/>
      <c r="EI108" s="1038"/>
      <c r="EJ108" s="1037"/>
      <c r="EK108" s="1037"/>
      <c r="EL108" s="1037"/>
      <c r="EM108" s="1037"/>
      <c r="EN108" s="1037"/>
    </row>
    <row r="109" spans="1:144" ht="4.2" customHeight="1" x14ac:dyDescent="0.2">
      <c r="A109" s="1037"/>
      <c r="B109" s="1037"/>
      <c r="C109" s="1037"/>
      <c r="D109" s="1037"/>
      <c r="E109" s="1037"/>
      <c r="F109" s="1038"/>
      <c r="G109" s="1038"/>
      <c r="H109" s="1038"/>
      <c r="J109" s="36"/>
      <c r="K109" s="312"/>
      <c r="L109" s="312"/>
      <c r="M109" s="312"/>
      <c r="N109" s="312"/>
      <c r="O109" s="231"/>
      <c r="P109" s="1028" t="e">
        <f>VLOOKUP(K110,選手リスト,3,FALSE)</f>
        <v>#N/A</v>
      </c>
      <c r="Q109" s="1028"/>
      <c r="R109" s="1028"/>
      <c r="S109" s="1028"/>
      <c r="T109" s="1028"/>
      <c r="U109" s="1028"/>
      <c r="V109" s="1028"/>
      <c r="W109" s="1028"/>
      <c r="X109" s="1028"/>
      <c r="Y109" s="1028"/>
      <c r="Z109" s="1028"/>
      <c r="AA109" s="1026" t="e">
        <f>VLOOKUP(K110,選手リスト,4,FALSE)</f>
        <v>#N/A</v>
      </c>
      <c r="AB109" s="1026"/>
      <c r="AC109" s="1026"/>
      <c r="AD109" s="1026"/>
      <c r="AE109" s="1026"/>
      <c r="AF109" s="1026"/>
      <c r="AG109" s="1026"/>
      <c r="AH109" s="1026"/>
      <c r="AI109" s="1026"/>
      <c r="AJ109" s="1026"/>
      <c r="AK109" s="1034" t="e">
        <f>VLOOKUP(K110,選手リスト,9,FALSE)</f>
        <v>#N/A</v>
      </c>
      <c r="AL109" s="1034"/>
      <c r="AM109" s="1034"/>
      <c r="AN109" s="1034"/>
      <c r="AO109" s="1035" t="e">
        <f>VLOOKUP(K110,選手リスト,6,FALSE)</f>
        <v>#N/A</v>
      </c>
      <c r="AP109" s="1035"/>
      <c r="AQ109" s="1035"/>
      <c r="AR109" s="1035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4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28" t="e">
        <f>VLOOKUP(CW110,選手リスト,3,FALSE)</f>
        <v>#N/A</v>
      </c>
      <c r="DC109" s="1028"/>
      <c r="DD109" s="1028"/>
      <c r="DE109" s="1028"/>
      <c r="DF109" s="1028"/>
      <c r="DG109" s="1028"/>
      <c r="DH109" s="1028"/>
      <c r="DI109" s="1028"/>
      <c r="DJ109" s="1028"/>
      <c r="DK109" s="1028"/>
      <c r="DL109" s="1028"/>
      <c r="DM109" s="1026" t="e">
        <f>VLOOKUP(CW110,選手リスト,4,FALSE)</f>
        <v>#N/A</v>
      </c>
      <c r="DN109" s="1026"/>
      <c r="DO109" s="1026"/>
      <c r="DP109" s="1026"/>
      <c r="DQ109" s="1026"/>
      <c r="DR109" s="1026"/>
      <c r="DS109" s="1026"/>
      <c r="DT109" s="1026"/>
      <c r="DU109" s="1026"/>
      <c r="DV109" s="1026"/>
      <c r="DW109" s="1034" t="e">
        <f>VLOOKUP(CW110,選手リスト,9,FALSE)</f>
        <v>#N/A</v>
      </c>
      <c r="DX109" s="1034"/>
      <c r="DY109" s="1034"/>
      <c r="DZ109" s="1034"/>
      <c r="EA109" s="1035" t="e">
        <f>VLOOKUP(CW110,選手リスト,6,FALSE)</f>
        <v>#N/A</v>
      </c>
      <c r="EB109" s="1035"/>
      <c r="EC109" s="1035"/>
      <c r="ED109" s="1035"/>
      <c r="EG109" s="1038"/>
      <c r="EH109" s="1038"/>
      <c r="EI109" s="1038"/>
      <c r="EJ109" s="1037"/>
      <c r="EK109" s="1037"/>
      <c r="EL109" s="1037"/>
      <c r="EM109" s="1037"/>
      <c r="EN109" s="1037"/>
    </row>
    <row r="110" spans="1:144" ht="4.2" customHeight="1" x14ac:dyDescent="0.2">
      <c r="A110" s="1037"/>
      <c r="B110" s="1037"/>
      <c r="C110" s="1037"/>
      <c r="D110" s="1037"/>
      <c r="E110" s="1037"/>
      <c r="F110" s="1038"/>
      <c r="G110" s="1038"/>
      <c r="H110" s="1038"/>
      <c r="J110" s="28"/>
      <c r="K110" s="1032">
        <v>194</v>
      </c>
      <c r="L110" s="1032"/>
      <c r="M110" s="1032"/>
      <c r="N110" s="1032"/>
      <c r="O110" s="36"/>
      <c r="P110" s="1028"/>
      <c r="Q110" s="1028"/>
      <c r="R110" s="1028"/>
      <c r="S110" s="1028"/>
      <c r="T110" s="1028"/>
      <c r="U110" s="1028"/>
      <c r="V110" s="1028"/>
      <c r="W110" s="1028"/>
      <c r="X110" s="1028"/>
      <c r="Y110" s="1028"/>
      <c r="Z110" s="1028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34"/>
      <c r="AL110" s="1034"/>
      <c r="AM110" s="1034"/>
      <c r="AN110" s="1034"/>
      <c r="AO110" s="1035"/>
      <c r="AP110" s="1035"/>
      <c r="AQ110" s="1035"/>
      <c r="AR110" s="1035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32">
        <v>209</v>
      </c>
      <c r="CX110" s="1032"/>
      <c r="CY110" s="1032"/>
      <c r="CZ110" s="1032"/>
      <c r="DA110" s="36"/>
      <c r="DB110" s="1028"/>
      <c r="DC110" s="1028"/>
      <c r="DD110" s="1028"/>
      <c r="DE110" s="1028"/>
      <c r="DF110" s="1028"/>
      <c r="DG110" s="1028"/>
      <c r="DH110" s="1028"/>
      <c r="DI110" s="1028"/>
      <c r="DJ110" s="1028"/>
      <c r="DK110" s="1028"/>
      <c r="DL110" s="1028"/>
      <c r="DM110" s="1026"/>
      <c r="DN110" s="1026"/>
      <c r="DO110" s="1026"/>
      <c r="DP110" s="1026"/>
      <c r="DQ110" s="1026"/>
      <c r="DR110" s="1026"/>
      <c r="DS110" s="1026"/>
      <c r="DT110" s="1026"/>
      <c r="DU110" s="1026"/>
      <c r="DV110" s="1026"/>
      <c r="DW110" s="1034"/>
      <c r="DX110" s="1034"/>
      <c r="DY110" s="1034"/>
      <c r="DZ110" s="1034"/>
      <c r="EA110" s="1035"/>
      <c r="EB110" s="1035"/>
      <c r="EC110" s="1035"/>
      <c r="ED110" s="1035"/>
      <c r="EG110" s="1038"/>
      <c r="EH110" s="1038"/>
      <c r="EI110" s="1038"/>
      <c r="EJ110" s="1037"/>
      <c r="EK110" s="1037"/>
      <c r="EL110" s="1037"/>
      <c r="EM110" s="1037"/>
      <c r="EN110" s="1037"/>
    </row>
    <row r="111" spans="1:144" ht="4.2" customHeight="1" x14ac:dyDescent="0.2">
      <c r="A111" s="1037"/>
      <c r="B111" s="1037"/>
      <c r="C111" s="1037"/>
      <c r="D111" s="1037"/>
      <c r="E111" s="1037"/>
      <c r="F111" s="1038"/>
      <c r="G111" s="1038"/>
      <c r="H111" s="1038"/>
      <c r="J111" s="6"/>
      <c r="K111" s="1032"/>
      <c r="L111" s="1032"/>
      <c r="M111" s="1032"/>
      <c r="N111" s="1032"/>
      <c r="O111" s="36"/>
      <c r="P111" s="1033" t="e">
        <f>VLOOKUP(K110,選手リスト,2,FALSE)</f>
        <v>#N/A</v>
      </c>
      <c r="Q111" s="1033"/>
      <c r="R111" s="1033"/>
      <c r="S111" s="1033"/>
      <c r="T111" s="1033"/>
      <c r="U111" s="1033"/>
      <c r="V111" s="1033"/>
      <c r="W111" s="1033"/>
      <c r="X111" s="1033"/>
      <c r="Y111" s="1033"/>
      <c r="Z111" s="1033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34"/>
      <c r="AL111" s="1034"/>
      <c r="AM111" s="1034"/>
      <c r="AN111" s="1034"/>
      <c r="AO111" s="1035"/>
      <c r="AP111" s="1035"/>
      <c r="AQ111" s="1035"/>
      <c r="AR111" s="1035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32"/>
      <c r="CX111" s="1032"/>
      <c r="CY111" s="1032"/>
      <c r="CZ111" s="1032"/>
      <c r="DA111" s="36"/>
      <c r="DB111" s="1033" t="e">
        <f>VLOOKUP(CW110,選手リスト,2,FALSE)</f>
        <v>#N/A</v>
      </c>
      <c r="DC111" s="1033"/>
      <c r="DD111" s="1033"/>
      <c r="DE111" s="1033"/>
      <c r="DF111" s="1033"/>
      <c r="DG111" s="1033"/>
      <c r="DH111" s="1033"/>
      <c r="DI111" s="1033"/>
      <c r="DJ111" s="1033"/>
      <c r="DK111" s="1033"/>
      <c r="DL111" s="1033"/>
      <c r="DM111" s="1026"/>
      <c r="DN111" s="1026"/>
      <c r="DO111" s="1026"/>
      <c r="DP111" s="1026"/>
      <c r="DQ111" s="1026"/>
      <c r="DR111" s="1026"/>
      <c r="DS111" s="1026"/>
      <c r="DT111" s="1026"/>
      <c r="DU111" s="1026"/>
      <c r="DV111" s="1026"/>
      <c r="DW111" s="1034"/>
      <c r="DX111" s="1034"/>
      <c r="DY111" s="1034"/>
      <c r="DZ111" s="1034"/>
      <c r="EA111" s="1035"/>
      <c r="EB111" s="1035"/>
      <c r="EC111" s="1035"/>
      <c r="ED111" s="1035"/>
      <c r="EG111" s="1038"/>
      <c r="EH111" s="1038"/>
      <c r="EI111" s="1038"/>
      <c r="EJ111" s="1037"/>
      <c r="EK111" s="1037"/>
      <c r="EL111" s="1037"/>
      <c r="EM111" s="1037"/>
      <c r="EN111" s="1037"/>
    </row>
    <row r="112" spans="1:144" ht="4.2" customHeight="1" x14ac:dyDescent="0.2">
      <c r="A112" s="1037"/>
      <c r="B112" s="1037"/>
      <c r="C112" s="1037"/>
      <c r="D112" s="1037"/>
      <c r="E112" s="1037"/>
      <c r="F112" s="1038"/>
      <c r="G112" s="1038"/>
      <c r="H112" s="1038"/>
      <c r="J112" s="28"/>
      <c r="K112" s="1032"/>
      <c r="L112" s="1032"/>
      <c r="M112" s="1032"/>
      <c r="N112" s="1032"/>
      <c r="O112" s="36"/>
      <c r="P112" s="1033"/>
      <c r="Q112" s="1033"/>
      <c r="R112" s="1033"/>
      <c r="S112" s="1033"/>
      <c r="T112" s="1033"/>
      <c r="U112" s="1033"/>
      <c r="V112" s="1033"/>
      <c r="W112" s="1033"/>
      <c r="X112" s="1033"/>
      <c r="Y112" s="1033"/>
      <c r="Z112" s="1033"/>
      <c r="AA112" s="1026" t="e">
        <f>VLOOKUP(K110,選手リスト,5,FALSE)</f>
        <v>#N/A</v>
      </c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7" t="e">
        <f>VLOOKUP(K110,選手リスト,10,FALSE)</f>
        <v>#N/A</v>
      </c>
      <c r="AL112" s="1027"/>
      <c r="AM112" s="1027"/>
      <c r="AN112" s="1027"/>
      <c r="AO112" s="1035"/>
      <c r="AP112" s="1035"/>
      <c r="AQ112" s="1035"/>
      <c r="AR112" s="1035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32"/>
      <c r="CX112" s="1032"/>
      <c r="CY112" s="1032"/>
      <c r="CZ112" s="1032"/>
      <c r="DA112" s="36"/>
      <c r="DB112" s="1033"/>
      <c r="DC112" s="1033"/>
      <c r="DD112" s="1033"/>
      <c r="DE112" s="1033"/>
      <c r="DF112" s="1033"/>
      <c r="DG112" s="1033"/>
      <c r="DH112" s="1033"/>
      <c r="DI112" s="1033"/>
      <c r="DJ112" s="1033"/>
      <c r="DK112" s="1033"/>
      <c r="DL112" s="1033"/>
      <c r="DM112" s="1026" t="e">
        <f>VLOOKUP(CW110,選手リスト,5,FALSE)</f>
        <v>#N/A</v>
      </c>
      <c r="DN112" s="1026"/>
      <c r="DO112" s="1026"/>
      <c r="DP112" s="1026"/>
      <c r="DQ112" s="1026"/>
      <c r="DR112" s="1026"/>
      <c r="DS112" s="1026"/>
      <c r="DT112" s="1026"/>
      <c r="DU112" s="1026"/>
      <c r="DV112" s="1026"/>
      <c r="DW112" s="1027" t="e">
        <f>VLOOKUP(CW110,選手リスト,10,FALSE)</f>
        <v>#N/A</v>
      </c>
      <c r="DX112" s="1027"/>
      <c r="DY112" s="1027"/>
      <c r="DZ112" s="1027"/>
      <c r="EA112" s="1035"/>
      <c r="EB112" s="1035"/>
      <c r="EC112" s="1035"/>
      <c r="ED112" s="1035"/>
      <c r="EG112" s="1038"/>
      <c r="EH112" s="1038"/>
      <c r="EI112" s="1038"/>
      <c r="EJ112" s="1037"/>
      <c r="EK112" s="1037"/>
      <c r="EL112" s="1037"/>
      <c r="EM112" s="1037"/>
      <c r="EN112" s="1037"/>
    </row>
    <row r="113" spans="1:144" ht="4.2" customHeight="1" x14ac:dyDescent="0.2">
      <c r="A113" s="1037"/>
      <c r="B113" s="1037"/>
      <c r="C113" s="1037"/>
      <c r="D113" s="1037"/>
      <c r="E113" s="1037"/>
      <c r="F113" s="1038"/>
      <c r="G113" s="1038"/>
      <c r="H113" s="1038"/>
      <c r="J113" s="36"/>
      <c r="K113" s="1032"/>
      <c r="L113" s="1032"/>
      <c r="M113" s="1032"/>
      <c r="N113" s="1032"/>
      <c r="O113" s="231"/>
      <c r="P113" s="1033"/>
      <c r="Q113" s="1033"/>
      <c r="R113" s="1033"/>
      <c r="S113" s="1033"/>
      <c r="T113" s="1033"/>
      <c r="U113" s="1033"/>
      <c r="V113" s="1033"/>
      <c r="W113" s="1033"/>
      <c r="X113" s="1033"/>
      <c r="Y113" s="1033"/>
      <c r="Z113" s="1033"/>
      <c r="AA113" s="1026"/>
      <c r="AB113" s="1026"/>
      <c r="AC113" s="1026"/>
      <c r="AD113" s="1026"/>
      <c r="AE113" s="1026"/>
      <c r="AF113" s="1026"/>
      <c r="AG113" s="1026"/>
      <c r="AH113" s="1026"/>
      <c r="AI113" s="1026"/>
      <c r="AJ113" s="1026"/>
      <c r="AK113" s="1027"/>
      <c r="AL113" s="1027"/>
      <c r="AM113" s="1027"/>
      <c r="AN113" s="1027"/>
      <c r="AO113" s="1035"/>
      <c r="AP113" s="1035"/>
      <c r="AQ113" s="1035"/>
      <c r="AR113" s="1035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32"/>
      <c r="CX113" s="1032"/>
      <c r="CY113" s="1032"/>
      <c r="CZ113" s="1032"/>
      <c r="DA113" s="231"/>
      <c r="DB113" s="1033"/>
      <c r="DC113" s="1033"/>
      <c r="DD113" s="1033"/>
      <c r="DE113" s="1033"/>
      <c r="DF113" s="1033"/>
      <c r="DG113" s="1033"/>
      <c r="DH113" s="1033"/>
      <c r="DI113" s="1033"/>
      <c r="DJ113" s="1033"/>
      <c r="DK113" s="1033"/>
      <c r="DL113" s="1033"/>
      <c r="DM113" s="1026"/>
      <c r="DN113" s="1026"/>
      <c r="DO113" s="1026"/>
      <c r="DP113" s="1026"/>
      <c r="DQ113" s="1026"/>
      <c r="DR113" s="1026"/>
      <c r="DS113" s="1026"/>
      <c r="DT113" s="1026"/>
      <c r="DU113" s="1026"/>
      <c r="DV113" s="1026"/>
      <c r="DW113" s="1027"/>
      <c r="DX113" s="1027"/>
      <c r="DY113" s="1027"/>
      <c r="DZ113" s="1027"/>
      <c r="EA113" s="1035"/>
      <c r="EB113" s="1035"/>
      <c r="EC113" s="1035"/>
      <c r="ED113" s="1035"/>
      <c r="EG113" s="1038"/>
      <c r="EH113" s="1038"/>
      <c r="EI113" s="1038"/>
      <c r="EJ113" s="1037"/>
      <c r="EK113" s="1037"/>
      <c r="EL113" s="1037"/>
      <c r="EM113" s="1037"/>
      <c r="EN113" s="1037"/>
    </row>
    <row r="114" spans="1:144" ht="4.2" customHeight="1" x14ac:dyDescent="0.2">
      <c r="A114" s="1037"/>
      <c r="B114" s="1037"/>
      <c r="C114" s="1037"/>
      <c r="D114" s="1037"/>
      <c r="E114" s="1037"/>
      <c r="F114" s="1038"/>
      <c r="G114" s="1038"/>
      <c r="H114" s="1038"/>
      <c r="J114" s="36"/>
      <c r="K114" s="36"/>
      <c r="L114" s="36"/>
      <c r="M114" s="36"/>
      <c r="N114" s="36"/>
      <c r="O114" s="36"/>
      <c r="P114" s="1033"/>
      <c r="Q114" s="1033"/>
      <c r="R114" s="1033"/>
      <c r="S114" s="1033"/>
      <c r="T114" s="1033"/>
      <c r="U114" s="1033"/>
      <c r="V114" s="1033"/>
      <c r="W114" s="1033"/>
      <c r="X114" s="1033"/>
      <c r="Y114" s="1033"/>
      <c r="Z114" s="1033"/>
      <c r="AA114" s="1026"/>
      <c r="AB114" s="1026"/>
      <c r="AC114" s="1026"/>
      <c r="AD114" s="1026"/>
      <c r="AE114" s="1026"/>
      <c r="AF114" s="1026"/>
      <c r="AG114" s="1026"/>
      <c r="AH114" s="1026"/>
      <c r="AI114" s="1026"/>
      <c r="AJ114" s="1026"/>
      <c r="AK114" s="1027"/>
      <c r="AL114" s="1027"/>
      <c r="AM114" s="1027"/>
      <c r="AN114" s="1027"/>
      <c r="AO114" s="1035"/>
      <c r="AP114" s="1035"/>
      <c r="AQ114" s="1035"/>
      <c r="AR114" s="1035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4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3"/>
      <c r="DC114" s="1033"/>
      <c r="DD114" s="1033"/>
      <c r="DE114" s="1033"/>
      <c r="DF114" s="1033"/>
      <c r="DG114" s="1033"/>
      <c r="DH114" s="1033"/>
      <c r="DI114" s="1033"/>
      <c r="DJ114" s="1033"/>
      <c r="DK114" s="1033"/>
      <c r="DL114" s="1033"/>
      <c r="DM114" s="1026"/>
      <c r="DN114" s="1026"/>
      <c r="DO114" s="1026"/>
      <c r="DP114" s="1026"/>
      <c r="DQ114" s="1026"/>
      <c r="DR114" s="1026"/>
      <c r="DS114" s="1026"/>
      <c r="DT114" s="1026"/>
      <c r="DU114" s="1026"/>
      <c r="DV114" s="1026"/>
      <c r="DW114" s="1027"/>
      <c r="DX114" s="1027"/>
      <c r="DY114" s="1027"/>
      <c r="DZ114" s="1027"/>
      <c r="EA114" s="1035"/>
      <c r="EB114" s="1035"/>
      <c r="EC114" s="1035"/>
      <c r="ED114" s="1035"/>
      <c r="EG114" s="1038"/>
      <c r="EH114" s="1038"/>
      <c r="EI114" s="1038"/>
      <c r="EJ114" s="1037"/>
      <c r="EK114" s="1037"/>
      <c r="EL114" s="1037"/>
      <c r="EM114" s="1037"/>
      <c r="EN114" s="1037"/>
    </row>
    <row r="115" spans="1:144" ht="4.2" customHeight="1" x14ac:dyDescent="0.2">
      <c r="A115" s="1037"/>
      <c r="B115" s="1037"/>
      <c r="C115" s="1037"/>
      <c r="D115" s="1037"/>
      <c r="E115" s="1037"/>
      <c r="F115" s="1038"/>
      <c r="G115" s="1038"/>
      <c r="H115" s="1038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4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38"/>
      <c r="EH115" s="1038"/>
      <c r="EI115" s="1038"/>
      <c r="EJ115" s="1037"/>
      <c r="EK115" s="1037"/>
      <c r="EL115" s="1037"/>
      <c r="EM115" s="1037"/>
      <c r="EN115" s="1037"/>
    </row>
    <row r="116" spans="1:144" ht="4.2" customHeight="1" x14ac:dyDescent="0.2">
      <c r="A116" s="1037"/>
      <c r="B116" s="1037"/>
      <c r="C116" s="1037"/>
      <c r="D116" s="1037"/>
      <c r="E116" s="1037"/>
      <c r="F116" s="1038"/>
      <c r="G116" s="1038"/>
      <c r="H116" s="1038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4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38"/>
      <c r="EH116" s="1038"/>
      <c r="EI116" s="1038"/>
      <c r="EJ116" s="1037"/>
      <c r="EK116" s="1037"/>
      <c r="EL116" s="1037"/>
      <c r="EM116" s="1037"/>
      <c r="EN116" s="1037"/>
    </row>
    <row r="117" spans="1:144" ht="4.2" customHeight="1" x14ac:dyDescent="0.2">
      <c r="A117" s="1037"/>
      <c r="B117" s="1037"/>
      <c r="C117" s="1037"/>
      <c r="D117" s="1037"/>
      <c r="E117" s="1037"/>
      <c r="F117" s="1038"/>
      <c r="G117" s="1038"/>
      <c r="H117" s="1038"/>
      <c r="J117" s="28"/>
      <c r="K117" s="312"/>
      <c r="L117" s="312"/>
      <c r="M117" s="312"/>
      <c r="N117" s="312"/>
      <c r="O117" s="231"/>
      <c r="P117" s="1028" t="e">
        <f>VLOOKUP(K118,選手リスト,3,FALSE)</f>
        <v>#N/A</v>
      </c>
      <c r="Q117" s="1028"/>
      <c r="R117" s="1028"/>
      <c r="S117" s="1028"/>
      <c r="T117" s="1028"/>
      <c r="U117" s="1028"/>
      <c r="V117" s="1028"/>
      <c r="W117" s="1028"/>
      <c r="X117" s="1028"/>
      <c r="Y117" s="1028"/>
      <c r="Z117" s="1028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34" t="e">
        <f>VLOOKUP(K118,選手リスト,9,FALSE)</f>
        <v>#N/A</v>
      </c>
      <c r="AL117" s="1034"/>
      <c r="AM117" s="1034"/>
      <c r="AN117" s="1034"/>
      <c r="AO117" s="1035" t="e">
        <f>VLOOKUP(K118,選手リスト,6,FALSE)</f>
        <v>#N/A</v>
      </c>
      <c r="AP117" s="1035"/>
      <c r="AQ117" s="1035"/>
      <c r="AR117" s="1035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4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28" t="e">
        <f>VLOOKUP(CW118,選手リスト,3,FALSE)</f>
        <v>#N/A</v>
      </c>
      <c r="DC117" s="1028"/>
      <c r="DD117" s="1028"/>
      <c r="DE117" s="1028"/>
      <c r="DF117" s="1028"/>
      <c r="DG117" s="1028"/>
      <c r="DH117" s="1028"/>
      <c r="DI117" s="1028"/>
      <c r="DJ117" s="1028"/>
      <c r="DK117" s="1028"/>
      <c r="DL117" s="1028"/>
      <c r="DM117" s="1026" t="e">
        <f>VLOOKUP(CW118,選手リスト,4,FALSE)</f>
        <v>#N/A</v>
      </c>
      <c r="DN117" s="1026"/>
      <c r="DO117" s="1026"/>
      <c r="DP117" s="1026"/>
      <c r="DQ117" s="1026"/>
      <c r="DR117" s="1026"/>
      <c r="DS117" s="1026"/>
      <c r="DT117" s="1026"/>
      <c r="DU117" s="1026"/>
      <c r="DV117" s="1026"/>
      <c r="DW117" s="1034" t="e">
        <f>VLOOKUP(CW118,選手リスト,9,FALSE)</f>
        <v>#N/A</v>
      </c>
      <c r="DX117" s="1034"/>
      <c r="DY117" s="1034"/>
      <c r="DZ117" s="1034"/>
      <c r="EA117" s="1035" t="e">
        <f>VLOOKUP(CW118,選手リスト,6,FALSE)</f>
        <v>#N/A</v>
      </c>
      <c r="EB117" s="1035"/>
      <c r="EC117" s="1035"/>
      <c r="ED117" s="1035"/>
      <c r="EG117" s="1038"/>
      <c r="EH117" s="1038"/>
      <c r="EI117" s="1038"/>
      <c r="EJ117" s="1037"/>
      <c r="EK117" s="1037"/>
      <c r="EL117" s="1037"/>
      <c r="EM117" s="1037"/>
      <c r="EN117" s="1037"/>
    </row>
    <row r="118" spans="1:144" ht="4.2" customHeight="1" x14ac:dyDescent="0.2">
      <c r="A118" s="1037"/>
      <c r="B118" s="1037"/>
      <c r="C118" s="1037"/>
      <c r="D118" s="1037"/>
      <c r="E118" s="1037"/>
      <c r="F118" s="1038"/>
      <c r="G118" s="1038"/>
      <c r="H118" s="1038"/>
      <c r="J118" s="6"/>
      <c r="K118" s="1032">
        <v>195</v>
      </c>
      <c r="L118" s="1032"/>
      <c r="M118" s="1032"/>
      <c r="N118" s="1032"/>
      <c r="O118" s="36"/>
      <c r="P118" s="1028"/>
      <c r="Q118" s="1028"/>
      <c r="R118" s="1028"/>
      <c r="S118" s="1028"/>
      <c r="T118" s="1028"/>
      <c r="U118" s="1028"/>
      <c r="V118" s="1028"/>
      <c r="W118" s="1028"/>
      <c r="X118" s="1028"/>
      <c r="Y118" s="1028"/>
      <c r="Z118" s="1028"/>
      <c r="AA118" s="1026"/>
      <c r="AB118" s="1026"/>
      <c r="AC118" s="1026"/>
      <c r="AD118" s="1026"/>
      <c r="AE118" s="1026"/>
      <c r="AF118" s="1026"/>
      <c r="AG118" s="1026"/>
      <c r="AH118" s="1026"/>
      <c r="AI118" s="1026"/>
      <c r="AJ118" s="1026"/>
      <c r="AK118" s="1034"/>
      <c r="AL118" s="1034"/>
      <c r="AM118" s="1034"/>
      <c r="AN118" s="1034"/>
      <c r="AO118" s="1035"/>
      <c r="AP118" s="1035"/>
      <c r="AQ118" s="1035"/>
      <c r="AR118" s="1035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32">
        <v>210</v>
      </c>
      <c r="CX118" s="1032"/>
      <c r="CY118" s="1032"/>
      <c r="CZ118" s="1032"/>
      <c r="DA118" s="36"/>
      <c r="DB118" s="1028"/>
      <c r="DC118" s="1028"/>
      <c r="DD118" s="1028"/>
      <c r="DE118" s="1028"/>
      <c r="DF118" s="1028"/>
      <c r="DG118" s="1028"/>
      <c r="DH118" s="1028"/>
      <c r="DI118" s="1028"/>
      <c r="DJ118" s="1028"/>
      <c r="DK118" s="1028"/>
      <c r="DL118" s="1028"/>
      <c r="DM118" s="1026"/>
      <c r="DN118" s="1026"/>
      <c r="DO118" s="1026"/>
      <c r="DP118" s="1026"/>
      <c r="DQ118" s="1026"/>
      <c r="DR118" s="1026"/>
      <c r="DS118" s="1026"/>
      <c r="DT118" s="1026"/>
      <c r="DU118" s="1026"/>
      <c r="DV118" s="1026"/>
      <c r="DW118" s="1034"/>
      <c r="DX118" s="1034"/>
      <c r="DY118" s="1034"/>
      <c r="DZ118" s="1034"/>
      <c r="EA118" s="1035"/>
      <c r="EB118" s="1035"/>
      <c r="EC118" s="1035"/>
      <c r="ED118" s="1035"/>
      <c r="EG118" s="1038"/>
      <c r="EH118" s="1038"/>
      <c r="EI118" s="1038"/>
      <c r="EJ118" s="1037"/>
      <c r="EK118" s="1037"/>
      <c r="EL118" s="1037"/>
      <c r="EM118" s="1037"/>
      <c r="EN118" s="1037"/>
    </row>
    <row r="119" spans="1:144" ht="4.2" customHeight="1" x14ac:dyDescent="0.2">
      <c r="A119" s="1037"/>
      <c r="B119" s="1037"/>
      <c r="C119" s="1037"/>
      <c r="D119" s="1037"/>
      <c r="E119" s="1037"/>
      <c r="F119" s="1038"/>
      <c r="G119" s="1038"/>
      <c r="H119" s="1038"/>
      <c r="J119" s="28"/>
      <c r="K119" s="1032"/>
      <c r="L119" s="1032"/>
      <c r="M119" s="1032"/>
      <c r="N119" s="1032"/>
      <c r="O119" s="36"/>
      <c r="P119" s="1033" t="e">
        <f>VLOOKUP(K118,選手リスト,2,FALSE)</f>
        <v>#N/A</v>
      </c>
      <c r="Q119" s="1033"/>
      <c r="R119" s="1033"/>
      <c r="S119" s="1033"/>
      <c r="T119" s="1033"/>
      <c r="U119" s="1033"/>
      <c r="V119" s="1033"/>
      <c r="W119" s="1033"/>
      <c r="X119" s="1033"/>
      <c r="Y119" s="1033"/>
      <c r="Z119" s="1033"/>
      <c r="AA119" s="1026"/>
      <c r="AB119" s="1026"/>
      <c r="AC119" s="1026"/>
      <c r="AD119" s="1026"/>
      <c r="AE119" s="1026"/>
      <c r="AF119" s="1026"/>
      <c r="AG119" s="1026"/>
      <c r="AH119" s="1026"/>
      <c r="AI119" s="1026"/>
      <c r="AJ119" s="1026"/>
      <c r="AK119" s="1034"/>
      <c r="AL119" s="1034"/>
      <c r="AM119" s="1034"/>
      <c r="AN119" s="1034"/>
      <c r="AO119" s="1035"/>
      <c r="AP119" s="1035"/>
      <c r="AQ119" s="1035"/>
      <c r="AR119" s="1035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32"/>
      <c r="CX119" s="1032"/>
      <c r="CY119" s="1032"/>
      <c r="CZ119" s="1032"/>
      <c r="DA119" s="36"/>
      <c r="DB119" s="1033" t="e">
        <f>VLOOKUP(CW118,選手リスト,2,FALSE)</f>
        <v>#N/A</v>
      </c>
      <c r="DC119" s="1033"/>
      <c r="DD119" s="1033"/>
      <c r="DE119" s="1033"/>
      <c r="DF119" s="1033"/>
      <c r="DG119" s="1033"/>
      <c r="DH119" s="1033"/>
      <c r="DI119" s="1033"/>
      <c r="DJ119" s="1033"/>
      <c r="DK119" s="1033"/>
      <c r="DL119" s="1033"/>
      <c r="DM119" s="1026"/>
      <c r="DN119" s="1026"/>
      <c r="DO119" s="1026"/>
      <c r="DP119" s="1026"/>
      <c r="DQ119" s="1026"/>
      <c r="DR119" s="1026"/>
      <c r="DS119" s="1026"/>
      <c r="DT119" s="1026"/>
      <c r="DU119" s="1026"/>
      <c r="DV119" s="1026"/>
      <c r="DW119" s="1034"/>
      <c r="DX119" s="1034"/>
      <c r="DY119" s="1034"/>
      <c r="DZ119" s="1034"/>
      <c r="EA119" s="1035"/>
      <c r="EB119" s="1035"/>
      <c r="EC119" s="1035"/>
      <c r="ED119" s="1035"/>
      <c r="EG119" s="1038"/>
      <c r="EH119" s="1038"/>
      <c r="EI119" s="1038"/>
      <c r="EJ119" s="1037"/>
      <c r="EK119" s="1037"/>
      <c r="EL119" s="1037"/>
      <c r="EM119" s="1037"/>
      <c r="EN119" s="1037"/>
    </row>
    <row r="120" spans="1:144" ht="4.2" customHeight="1" x14ac:dyDescent="0.2">
      <c r="A120" s="1037"/>
      <c r="B120" s="1037"/>
      <c r="C120" s="1037"/>
      <c r="D120" s="1037"/>
      <c r="E120" s="1037"/>
      <c r="F120" s="1038"/>
      <c r="G120" s="1038"/>
      <c r="H120" s="1038"/>
      <c r="J120" s="36"/>
      <c r="K120" s="1032"/>
      <c r="L120" s="1032"/>
      <c r="M120" s="1032"/>
      <c r="N120" s="1032"/>
      <c r="O120" s="36"/>
      <c r="P120" s="1033"/>
      <c r="Q120" s="1033"/>
      <c r="R120" s="1033"/>
      <c r="S120" s="1033"/>
      <c r="T120" s="1033"/>
      <c r="U120" s="1033"/>
      <c r="V120" s="1033"/>
      <c r="W120" s="1033"/>
      <c r="X120" s="1033"/>
      <c r="Y120" s="1033"/>
      <c r="Z120" s="1033"/>
      <c r="AA120" s="1026" t="e">
        <f>VLOOKUP(K118,選手リスト,5,FALSE)</f>
        <v>#N/A</v>
      </c>
      <c r="AB120" s="1026"/>
      <c r="AC120" s="1026"/>
      <c r="AD120" s="1026"/>
      <c r="AE120" s="1026"/>
      <c r="AF120" s="1026"/>
      <c r="AG120" s="1026"/>
      <c r="AH120" s="1026"/>
      <c r="AI120" s="1026"/>
      <c r="AJ120" s="1026"/>
      <c r="AK120" s="1027" t="e">
        <f>VLOOKUP(K118,選手リスト,10,FALSE)</f>
        <v>#N/A</v>
      </c>
      <c r="AL120" s="1027"/>
      <c r="AM120" s="1027"/>
      <c r="AN120" s="1027"/>
      <c r="AO120" s="1035"/>
      <c r="AP120" s="1035"/>
      <c r="AQ120" s="1035"/>
      <c r="AR120" s="1035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32"/>
      <c r="CX120" s="1032"/>
      <c r="CY120" s="1032"/>
      <c r="CZ120" s="1032"/>
      <c r="DA120" s="36"/>
      <c r="DB120" s="1033"/>
      <c r="DC120" s="1033"/>
      <c r="DD120" s="1033"/>
      <c r="DE120" s="1033"/>
      <c r="DF120" s="1033"/>
      <c r="DG120" s="1033"/>
      <c r="DH120" s="1033"/>
      <c r="DI120" s="1033"/>
      <c r="DJ120" s="1033"/>
      <c r="DK120" s="1033"/>
      <c r="DL120" s="1033"/>
      <c r="DM120" s="1026" t="e">
        <f>VLOOKUP(CW118,選手リスト,5,FALSE)</f>
        <v>#N/A</v>
      </c>
      <c r="DN120" s="1026"/>
      <c r="DO120" s="1026"/>
      <c r="DP120" s="1026"/>
      <c r="DQ120" s="1026"/>
      <c r="DR120" s="1026"/>
      <c r="DS120" s="1026"/>
      <c r="DT120" s="1026"/>
      <c r="DU120" s="1026"/>
      <c r="DV120" s="1026"/>
      <c r="DW120" s="1027" t="e">
        <f>VLOOKUP(CW118,選手リスト,10,FALSE)</f>
        <v>#N/A</v>
      </c>
      <c r="DX120" s="1027"/>
      <c r="DY120" s="1027"/>
      <c r="DZ120" s="1027"/>
      <c r="EA120" s="1035"/>
      <c r="EB120" s="1035"/>
      <c r="EC120" s="1035"/>
      <c r="ED120" s="1035"/>
      <c r="EG120" s="1038"/>
      <c r="EH120" s="1038"/>
      <c r="EI120" s="1038"/>
      <c r="EJ120" s="1037"/>
      <c r="EK120" s="1037"/>
      <c r="EL120" s="1037"/>
      <c r="EM120" s="1037"/>
      <c r="EN120" s="1037"/>
    </row>
    <row r="121" spans="1:144" ht="4.2" customHeight="1" x14ac:dyDescent="0.2">
      <c r="A121" s="1037"/>
      <c r="B121" s="1037"/>
      <c r="C121" s="1037"/>
      <c r="D121" s="1037"/>
      <c r="E121" s="1037"/>
      <c r="F121" s="1038"/>
      <c r="G121" s="1038"/>
      <c r="H121" s="1038"/>
      <c r="J121" s="36"/>
      <c r="K121" s="1032"/>
      <c r="L121" s="1032"/>
      <c r="M121" s="1032"/>
      <c r="N121" s="1032"/>
      <c r="O121" s="231"/>
      <c r="P121" s="1033"/>
      <c r="Q121" s="1033"/>
      <c r="R121" s="1033"/>
      <c r="S121" s="1033"/>
      <c r="T121" s="1033"/>
      <c r="U121" s="1033"/>
      <c r="V121" s="1033"/>
      <c r="W121" s="1033"/>
      <c r="X121" s="1033"/>
      <c r="Y121" s="1033"/>
      <c r="Z121" s="1033"/>
      <c r="AA121" s="1026"/>
      <c r="AB121" s="1026"/>
      <c r="AC121" s="1026"/>
      <c r="AD121" s="1026"/>
      <c r="AE121" s="1026"/>
      <c r="AF121" s="1026"/>
      <c r="AG121" s="1026"/>
      <c r="AH121" s="1026"/>
      <c r="AI121" s="1026"/>
      <c r="AJ121" s="1026"/>
      <c r="AK121" s="1027"/>
      <c r="AL121" s="1027"/>
      <c r="AM121" s="1027"/>
      <c r="AN121" s="1027"/>
      <c r="AO121" s="1035"/>
      <c r="AP121" s="1035"/>
      <c r="AQ121" s="1035"/>
      <c r="AR121" s="1035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32"/>
      <c r="CX121" s="1032"/>
      <c r="CY121" s="1032"/>
      <c r="CZ121" s="1032"/>
      <c r="DA121" s="231"/>
      <c r="DB121" s="1033"/>
      <c r="DC121" s="1033"/>
      <c r="DD121" s="1033"/>
      <c r="DE121" s="1033"/>
      <c r="DF121" s="1033"/>
      <c r="DG121" s="1033"/>
      <c r="DH121" s="1033"/>
      <c r="DI121" s="1033"/>
      <c r="DJ121" s="1033"/>
      <c r="DK121" s="1033"/>
      <c r="DL121" s="1033"/>
      <c r="DM121" s="1026"/>
      <c r="DN121" s="1026"/>
      <c r="DO121" s="1026"/>
      <c r="DP121" s="1026"/>
      <c r="DQ121" s="1026"/>
      <c r="DR121" s="1026"/>
      <c r="DS121" s="1026"/>
      <c r="DT121" s="1026"/>
      <c r="DU121" s="1026"/>
      <c r="DV121" s="1026"/>
      <c r="DW121" s="1027"/>
      <c r="DX121" s="1027"/>
      <c r="DY121" s="1027"/>
      <c r="DZ121" s="1027"/>
      <c r="EA121" s="1035"/>
      <c r="EB121" s="1035"/>
      <c r="EC121" s="1035"/>
      <c r="ED121" s="1035"/>
      <c r="EG121" s="1038"/>
      <c r="EH121" s="1038"/>
      <c r="EI121" s="1038"/>
      <c r="EJ121" s="1037"/>
      <c r="EK121" s="1037"/>
      <c r="EL121" s="1037"/>
      <c r="EM121" s="1037"/>
      <c r="EN121" s="1037"/>
    </row>
    <row r="122" spans="1:144" ht="4.2" customHeight="1" x14ac:dyDescent="0.2">
      <c r="A122" s="1037"/>
      <c r="B122" s="1037"/>
      <c r="C122" s="1037"/>
      <c r="D122" s="1037"/>
      <c r="E122" s="1037"/>
      <c r="F122" s="1038"/>
      <c r="G122" s="1038"/>
      <c r="H122" s="1038"/>
      <c r="J122" s="36"/>
      <c r="K122" s="36"/>
      <c r="L122" s="36"/>
      <c r="M122" s="36"/>
      <c r="N122" s="36"/>
      <c r="O122" s="36"/>
      <c r="P122" s="1033"/>
      <c r="Q122" s="1033"/>
      <c r="R122" s="1033"/>
      <c r="S122" s="1033"/>
      <c r="T122" s="1033"/>
      <c r="U122" s="1033"/>
      <c r="V122" s="1033"/>
      <c r="W122" s="1033"/>
      <c r="X122" s="1033"/>
      <c r="Y122" s="1033"/>
      <c r="Z122" s="1033"/>
      <c r="AA122" s="1026"/>
      <c r="AB122" s="1026"/>
      <c r="AC122" s="1026"/>
      <c r="AD122" s="1026"/>
      <c r="AE122" s="1026"/>
      <c r="AF122" s="1026"/>
      <c r="AG122" s="1026"/>
      <c r="AH122" s="1026"/>
      <c r="AI122" s="1026"/>
      <c r="AJ122" s="1026"/>
      <c r="AK122" s="1027"/>
      <c r="AL122" s="1027"/>
      <c r="AM122" s="1027"/>
      <c r="AN122" s="1027"/>
      <c r="AO122" s="1035"/>
      <c r="AP122" s="1035"/>
      <c r="AQ122" s="1035"/>
      <c r="AR122" s="1035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4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3"/>
      <c r="DC122" s="1033"/>
      <c r="DD122" s="1033"/>
      <c r="DE122" s="1033"/>
      <c r="DF122" s="1033"/>
      <c r="DG122" s="1033"/>
      <c r="DH122" s="1033"/>
      <c r="DI122" s="1033"/>
      <c r="DJ122" s="1033"/>
      <c r="DK122" s="1033"/>
      <c r="DL122" s="1033"/>
      <c r="DM122" s="1026"/>
      <c r="DN122" s="1026"/>
      <c r="DO122" s="1026"/>
      <c r="DP122" s="1026"/>
      <c r="DQ122" s="1026"/>
      <c r="DR122" s="1026"/>
      <c r="DS122" s="1026"/>
      <c r="DT122" s="1026"/>
      <c r="DU122" s="1026"/>
      <c r="DV122" s="1026"/>
      <c r="DW122" s="1027"/>
      <c r="DX122" s="1027"/>
      <c r="DY122" s="1027"/>
      <c r="DZ122" s="1027"/>
      <c r="EA122" s="1035"/>
      <c r="EB122" s="1035"/>
      <c r="EC122" s="1035"/>
      <c r="ED122" s="1035"/>
      <c r="EG122" s="1038"/>
      <c r="EH122" s="1038"/>
      <c r="EI122" s="1038"/>
      <c r="EJ122" s="1037"/>
      <c r="EK122" s="1037"/>
      <c r="EL122" s="1037"/>
      <c r="EM122" s="1037"/>
      <c r="EN122" s="1037"/>
    </row>
    <row r="123" spans="1:144" ht="4.2" customHeight="1" x14ac:dyDescent="0.2">
      <c r="A123" s="1037"/>
      <c r="B123" s="1037"/>
      <c r="C123" s="1037"/>
      <c r="D123" s="1037"/>
      <c r="E123" s="1037"/>
      <c r="F123" s="1038"/>
      <c r="G123" s="1038"/>
      <c r="H123" s="1038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4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38"/>
      <c r="EH123" s="1038"/>
      <c r="EI123" s="1038"/>
      <c r="EJ123" s="1037"/>
      <c r="EK123" s="1037"/>
      <c r="EL123" s="1037"/>
      <c r="EM123" s="1037"/>
      <c r="EN123" s="1037"/>
    </row>
    <row r="124" spans="1:144" ht="4.2" customHeight="1" x14ac:dyDescent="0.2">
      <c r="A124" s="1037"/>
      <c r="B124" s="1037"/>
      <c r="C124" s="1037"/>
      <c r="D124" s="1037"/>
      <c r="E124" s="1037"/>
      <c r="F124" s="1038"/>
      <c r="G124" s="1038"/>
      <c r="H124" s="1038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4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38"/>
      <c r="EH124" s="1038"/>
      <c r="EI124" s="1038"/>
      <c r="EJ124" s="1037"/>
      <c r="EK124" s="1037"/>
      <c r="EL124" s="1037"/>
      <c r="EM124" s="1037"/>
      <c r="EN124" s="1037"/>
    </row>
    <row r="125" spans="1:144" ht="4.2" customHeight="1" x14ac:dyDescent="0.2">
      <c r="A125" s="1037"/>
      <c r="B125" s="1037"/>
      <c r="C125" s="1037"/>
      <c r="D125" s="1037"/>
      <c r="E125" s="1037"/>
      <c r="F125" s="1038"/>
      <c r="G125" s="1038"/>
      <c r="H125" s="1038"/>
      <c r="J125" s="231"/>
      <c r="K125" s="312"/>
      <c r="L125" s="312"/>
      <c r="M125" s="312"/>
      <c r="N125" s="312"/>
      <c r="O125" s="231"/>
      <c r="P125" s="1028" t="e">
        <f>VLOOKUP(K126,選手リスト,3,FALSE)</f>
        <v>#N/A</v>
      </c>
      <c r="Q125" s="1028"/>
      <c r="R125" s="1028"/>
      <c r="S125" s="1028"/>
      <c r="T125" s="1028"/>
      <c r="U125" s="1028"/>
      <c r="V125" s="1028"/>
      <c r="W125" s="1028"/>
      <c r="X125" s="1028"/>
      <c r="Y125" s="1028"/>
      <c r="Z125" s="1028"/>
      <c r="AA125" s="1026" t="e">
        <f>VLOOKUP(K126,選手リスト,4,FALSE)</f>
        <v>#N/A</v>
      </c>
      <c r="AB125" s="1026"/>
      <c r="AC125" s="1026"/>
      <c r="AD125" s="1026"/>
      <c r="AE125" s="1026"/>
      <c r="AF125" s="1026"/>
      <c r="AG125" s="1026"/>
      <c r="AH125" s="1026"/>
      <c r="AI125" s="1026"/>
      <c r="AJ125" s="1026"/>
      <c r="AK125" s="1034" t="e">
        <f>VLOOKUP(K126,選手リスト,9,FALSE)</f>
        <v>#N/A</v>
      </c>
      <c r="AL125" s="1034"/>
      <c r="AM125" s="1034"/>
      <c r="AN125" s="1034"/>
      <c r="AO125" s="1035" t="e">
        <f>VLOOKUP(K126,選手リスト,6,FALSE)</f>
        <v>#N/A</v>
      </c>
      <c r="AP125" s="1035"/>
      <c r="AQ125" s="1035"/>
      <c r="AR125" s="1035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4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28" t="e">
        <f>VLOOKUP(CW126,選手リスト,3,FALSE)</f>
        <v>#N/A</v>
      </c>
      <c r="DC125" s="1028"/>
      <c r="DD125" s="1028"/>
      <c r="DE125" s="1028"/>
      <c r="DF125" s="1028"/>
      <c r="DG125" s="1028"/>
      <c r="DH125" s="1028"/>
      <c r="DI125" s="1028"/>
      <c r="DJ125" s="1028"/>
      <c r="DK125" s="1028"/>
      <c r="DL125" s="1028"/>
      <c r="DM125" s="1026" t="e">
        <f>VLOOKUP(CW126,選手リスト,4,FALSE)</f>
        <v>#N/A</v>
      </c>
      <c r="DN125" s="1026"/>
      <c r="DO125" s="1026"/>
      <c r="DP125" s="1026"/>
      <c r="DQ125" s="1026"/>
      <c r="DR125" s="1026"/>
      <c r="DS125" s="1026"/>
      <c r="DT125" s="1026"/>
      <c r="DU125" s="1026"/>
      <c r="DV125" s="1026"/>
      <c r="DW125" s="1034" t="e">
        <f>VLOOKUP(CW126,選手リスト,9,FALSE)</f>
        <v>#N/A</v>
      </c>
      <c r="DX125" s="1034"/>
      <c r="DY125" s="1034"/>
      <c r="DZ125" s="1034"/>
      <c r="EA125" s="1035" t="e">
        <f>VLOOKUP(CW126,選手リスト,6,FALSE)</f>
        <v>#N/A</v>
      </c>
      <c r="EB125" s="1035"/>
      <c r="EC125" s="1035"/>
      <c r="ED125" s="1035"/>
      <c r="EG125" s="1038"/>
      <c r="EH125" s="1038"/>
      <c r="EI125" s="1038"/>
      <c r="EJ125" s="1037"/>
      <c r="EK125" s="1037"/>
      <c r="EL125" s="1037"/>
      <c r="EM125" s="1037"/>
      <c r="EN125" s="1037"/>
    </row>
    <row r="126" spans="1:144" ht="4.2" customHeight="1" x14ac:dyDescent="0.2">
      <c r="A126" s="1037"/>
      <c r="B126" s="1037"/>
      <c r="C126" s="1037"/>
      <c r="D126" s="1037"/>
      <c r="E126" s="1037"/>
      <c r="F126" s="1038"/>
      <c r="G126" s="1038"/>
      <c r="H126" s="1038"/>
      <c r="J126" s="28"/>
      <c r="K126" s="1032">
        <v>196</v>
      </c>
      <c r="L126" s="1032"/>
      <c r="M126" s="1032"/>
      <c r="N126" s="1032"/>
      <c r="O126" s="36"/>
      <c r="P126" s="1028"/>
      <c r="Q126" s="1028"/>
      <c r="R126" s="1028"/>
      <c r="S126" s="1028"/>
      <c r="T126" s="1028"/>
      <c r="U126" s="1028"/>
      <c r="V126" s="1028"/>
      <c r="W126" s="1028"/>
      <c r="X126" s="1028"/>
      <c r="Y126" s="1028"/>
      <c r="Z126" s="1028"/>
      <c r="AA126" s="1026"/>
      <c r="AB126" s="1026"/>
      <c r="AC126" s="1026"/>
      <c r="AD126" s="1026"/>
      <c r="AE126" s="1026"/>
      <c r="AF126" s="1026"/>
      <c r="AG126" s="1026"/>
      <c r="AH126" s="1026"/>
      <c r="AI126" s="1026"/>
      <c r="AJ126" s="1026"/>
      <c r="AK126" s="1034"/>
      <c r="AL126" s="1034"/>
      <c r="AM126" s="1034"/>
      <c r="AN126" s="1034"/>
      <c r="AO126" s="1035"/>
      <c r="AP126" s="1035"/>
      <c r="AQ126" s="1035"/>
      <c r="AR126" s="1035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32">
        <v>211</v>
      </c>
      <c r="CX126" s="1032"/>
      <c r="CY126" s="1032"/>
      <c r="CZ126" s="1032"/>
      <c r="DA126" s="36"/>
      <c r="DB126" s="1028"/>
      <c r="DC126" s="1028"/>
      <c r="DD126" s="1028"/>
      <c r="DE126" s="1028"/>
      <c r="DF126" s="1028"/>
      <c r="DG126" s="1028"/>
      <c r="DH126" s="1028"/>
      <c r="DI126" s="1028"/>
      <c r="DJ126" s="1028"/>
      <c r="DK126" s="1028"/>
      <c r="DL126" s="1028"/>
      <c r="DM126" s="1026"/>
      <c r="DN126" s="1026"/>
      <c r="DO126" s="1026"/>
      <c r="DP126" s="1026"/>
      <c r="DQ126" s="1026"/>
      <c r="DR126" s="1026"/>
      <c r="DS126" s="1026"/>
      <c r="DT126" s="1026"/>
      <c r="DU126" s="1026"/>
      <c r="DV126" s="1026"/>
      <c r="DW126" s="1034"/>
      <c r="DX126" s="1034"/>
      <c r="DY126" s="1034"/>
      <c r="DZ126" s="1034"/>
      <c r="EA126" s="1035"/>
      <c r="EB126" s="1035"/>
      <c r="EC126" s="1035"/>
      <c r="ED126" s="1035"/>
      <c r="EG126" s="1038"/>
      <c r="EH126" s="1038"/>
      <c r="EI126" s="1038"/>
      <c r="EJ126" s="1037"/>
      <c r="EK126" s="1037"/>
      <c r="EL126" s="1037"/>
      <c r="EM126" s="1037"/>
      <c r="EN126" s="1037"/>
    </row>
    <row r="127" spans="1:144" ht="4.2" customHeight="1" x14ac:dyDescent="0.2">
      <c r="A127" s="1037"/>
      <c r="B127" s="1037"/>
      <c r="C127" s="1037"/>
      <c r="D127" s="1037"/>
      <c r="E127" s="1037"/>
      <c r="F127" s="1038"/>
      <c r="G127" s="1038"/>
      <c r="H127" s="1038"/>
      <c r="J127" s="36"/>
      <c r="K127" s="1032"/>
      <c r="L127" s="1032"/>
      <c r="M127" s="1032"/>
      <c r="N127" s="1032"/>
      <c r="O127" s="36"/>
      <c r="P127" s="1033" t="e">
        <f>VLOOKUP(K126,選手リスト,2,FALSE)</f>
        <v>#N/A</v>
      </c>
      <c r="Q127" s="1033"/>
      <c r="R127" s="1033"/>
      <c r="S127" s="1033"/>
      <c r="T127" s="1033"/>
      <c r="U127" s="1033"/>
      <c r="V127" s="1033"/>
      <c r="W127" s="1033"/>
      <c r="X127" s="1033"/>
      <c r="Y127" s="1033"/>
      <c r="Z127" s="1033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34"/>
      <c r="AL127" s="1034"/>
      <c r="AM127" s="1034"/>
      <c r="AN127" s="1034"/>
      <c r="AO127" s="1035"/>
      <c r="AP127" s="1035"/>
      <c r="AQ127" s="1035"/>
      <c r="AR127" s="1035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32"/>
      <c r="CX127" s="1032"/>
      <c r="CY127" s="1032"/>
      <c r="CZ127" s="1032"/>
      <c r="DA127" s="36"/>
      <c r="DB127" s="1033" t="e">
        <f>VLOOKUP(CW126,選手リスト,2,FALSE)</f>
        <v>#N/A</v>
      </c>
      <c r="DC127" s="1033"/>
      <c r="DD127" s="1033"/>
      <c r="DE127" s="1033"/>
      <c r="DF127" s="1033"/>
      <c r="DG127" s="1033"/>
      <c r="DH127" s="1033"/>
      <c r="DI127" s="1033"/>
      <c r="DJ127" s="1033"/>
      <c r="DK127" s="1033"/>
      <c r="DL127" s="1033"/>
      <c r="DM127" s="1026"/>
      <c r="DN127" s="1026"/>
      <c r="DO127" s="1026"/>
      <c r="DP127" s="1026"/>
      <c r="DQ127" s="1026"/>
      <c r="DR127" s="1026"/>
      <c r="DS127" s="1026"/>
      <c r="DT127" s="1026"/>
      <c r="DU127" s="1026"/>
      <c r="DV127" s="1026"/>
      <c r="DW127" s="1034"/>
      <c r="DX127" s="1034"/>
      <c r="DY127" s="1034"/>
      <c r="DZ127" s="1034"/>
      <c r="EA127" s="1035"/>
      <c r="EB127" s="1035"/>
      <c r="EC127" s="1035"/>
      <c r="ED127" s="1035"/>
      <c r="EG127" s="1038"/>
      <c r="EH127" s="1038"/>
      <c r="EI127" s="1038"/>
      <c r="EJ127" s="1037"/>
      <c r="EK127" s="1037"/>
      <c r="EL127" s="1037"/>
      <c r="EM127" s="1037"/>
      <c r="EN127" s="1037"/>
    </row>
    <row r="128" spans="1:144" ht="4.2" customHeight="1" x14ac:dyDescent="0.2">
      <c r="A128" s="1037"/>
      <c r="B128" s="1037"/>
      <c r="C128" s="1037"/>
      <c r="D128" s="1037"/>
      <c r="E128" s="1037"/>
      <c r="F128" s="1038"/>
      <c r="G128" s="1038"/>
      <c r="H128" s="1038"/>
      <c r="J128" s="36"/>
      <c r="K128" s="1032"/>
      <c r="L128" s="1032"/>
      <c r="M128" s="1032"/>
      <c r="N128" s="1032"/>
      <c r="O128" s="36"/>
      <c r="P128" s="1033"/>
      <c r="Q128" s="1033"/>
      <c r="R128" s="1033"/>
      <c r="S128" s="1033"/>
      <c r="T128" s="1033"/>
      <c r="U128" s="1033"/>
      <c r="V128" s="1033"/>
      <c r="W128" s="1033"/>
      <c r="X128" s="1033"/>
      <c r="Y128" s="1033"/>
      <c r="Z128" s="1033"/>
      <c r="AA128" s="1026" t="e">
        <f>VLOOKUP(K126,選手リスト,5,FALSE)</f>
        <v>#N/A</v>
      </c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7" t="e">
        <f>VLOOKUP(K126,選手リスト,10,FALSE)</f>
        <v>#N/A</v>
      </c>
      <c r="AL128" s="1027"/>
      <c r="AM128" s="1027"/>
      <c r="AN128" s="1027"/>
      <c r="AO128" s="1035"/>
      <c r="AP128" s="1035"/>
      <c r="AQ128" s="1035"/>
      <c r="AR128" s="1035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4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32"/>
      <c r="CX128" s="1032"/>
      <c r="CY128" s="1032"/>
      <c r="CZ128" s="1032"/>
      <c r="DA128" s="36"/>
      <c r="DB128" s="1033"/>
      <c r="DC128" s="1033"/>
      <c r="DD128" s="1033"/>
      <c r="DE128" s="1033"/>
      <c r="DF128" s="1033"/>
      <c r="DG128" s="1033"/>
      <c r="DH128" s="1033"/>
      <c r="DI128" s="1033"/>
      <c r="DJ128" s="1033"/>
      <c r="DK128" s="1033"/>
      <c r="DL128" s="1033"/>
      <c r="DM128" s="1026" t="e">
        <f>VLOOKUP(CW126,選手リスト,5,FALSE)</f>
        <v>#N/A</v>
      </c>
      <c r="DN128" s="1026"/>
      <c r="DO128" s="1026"/>
      <c r="DP128" s="1026"/>
      <c r="DQ128" s="1026"/>
      <c r="DR128" s="1026"/>
      <c r="DS128" s="1026"/>
      <c r="DT128" s="1026"/>
      <c r="DU128" s="1026"/>
      <c r="DV128" s="1026"/>
      <c r="DW128" s="1027" t="e">
        <f>VLOOKUP(CW126,選手リスト,10,FALSE)</f>
        <v>#N/A</v>
      </c>
      <c r="DX128" s="1027"/>
      <c r="DY128" s="1027"/>
      <c r="DZ128" s="1027"/>
      <c r="EA128" s="1035"/>
      <c r="EB128" s="1035"/>
      <c r="EC128" s="1035"/>
      <c r="ED128" s="1035"/>
      <c r="EG128" s="1038"/>
      <c r="EH128" s="1038"/>
      <c r="EI128" s="1038"/>
      <c r="EJ128" s="1037"/>
      <c r="EK128" s="1037"/>
      <c r="EL128" s="1037"/>
      <c r="EM128" s="1037"/>
      <c r="EN128" s="1037"/>
    </row>
    <row r="129" spans="1:144" ht="4.2" customHeight="1" x14ac:dyDescent="0.2">
      <c r="A129" s="1037"/>
      <c r="B129" s="1037"/>
      <c r="C129" s="1037"/>
      <c r="D129" s="1037"/>
      <c r="E129" s="1037"/>
      <c r="F129" s="1038"/>
      <c r="G129" s="1038"/>
      <c r="H129" s="1038"/>
      <c r="J129" s="36"/>
      <c r="K129" s="1032"/>
      <c r="L129" s="1032"/>
      <c r="M129" s="1032"/>
      <c r="N129" s="1032"/>
      <c r="O129" s="231"/>
      <c r="P129" s="1033"/>
      <c r="Q129" s="1033"/>
      <c r="R129" s="1033"/>
      <c r="S129" s="1033"/>
      <c r="T129" s="1033"/>
      <c r="U129" s="1033"/>
      <c r="V129" s="1033"/>
      <c r="W129" s="1033"/>
      <c r="X129" s="1033"/>
      <c r="Y129" s="1033"/>
      <c r="Z129" s="1033"/>
      <c r="AA129" s="1026"/>
      <c r="AB129" s="1026"/>
      <c r="AC129" s="1026"/>
      <c r="AD129" s="1026"/>
      <c r="AE129" s="1026"/>
      <c r="AF129" s="1026"/>
      <c r="AG129" s="1026"/>
      <c r="AH129" s="1026"/>
      <c r="AI129" s="1026"/>
      <c r="AJ129" s="1026"/>
      <c r="AK129" s="1027"/>
      <c r="AL129" s="1027"/>
      <c r="AM129" s="1027"/>
      <c r="AN129" s="1027"/>
      <c r="AO129" s="1035"/>
      <c r="AP129" s="1035"/>
      <c r="AQ129" s="1035"/>
      <c r="AR129" s="1035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4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32"/>
      <c r="CX129" s="1032"/>
      <c r="CY129" s="1032"/>
      <c r="CZ129" s="1032"/>
      <c r="DA129" s="231"/>
      <c r="DB129" s="1033"/>
      <c r="DC129" s="1033"/>
      <c r="DD129" s="1033"/>
      <c r="DE129" s="1033"/>
      <c r="DF129" s="1033"/>
      <c r="DG129" s="1033"/>
      <c r="DH129" s="1033"/>
      <c r="DI129" s="1033"/>
      <c r="DJ129" s="1033"/>
      <c r="DK129" s="1033"/>
      <c r="DL129" s="1033"/>
      <c r="DM129" s="1026"/>
      <c r="DN129" s="1026"/>
      <c r="DO129" s="1026"/>
      <c r="DP129" s="1026"/>
      <c r="DQ129" s="1026"/>
      <c r="DR129" s="1026"/>
      <c r="DS129" s="1026"/>
      <c r="DT129" s="1026"/>
      <c r="DU129" s="1026"/>
      <c r="DV129" s="1026"/>
      <c r="DW129" s="1027"/>
      <c r="DX129" s="1027"/>
      <c r="DY129" s="1027"/>
      <c r="DZ129" s="1027"/>
      <c r="EA129" s="1035"/>
      <c r="EB129" s="1035"/>
      <c r="EC129" s="1035"/>
      <c r="ED129" s="1035"/>
      <c r="EG129" s="1038"/>
      <c r="EH129" s="1038"/>
      <c r="EI129" s="1038"/>
      <c r="EJ129" s="1037"/>
      <c r="EK129" s="1037"/>
      <c r="EL129" s="1037"/>
      <c r="EM129" s="1037"/>
      <c r="EN129" s="1037"/>
    </row>
    <row r="130" spans="1:144" ht="4.2" customHeight="1" x14ac:dyDescent="0.2">
      <c r="A130" s="1037"/>
      <c r="B130" s="1037"/>
      <c r="C130" s="1037"/>
      <c r="D130" s="1037"/>
      <c r="E130" s="1037"/>
      <c r="F130" s="1038"/>
      <c r="G130" s="1038"/>
      <c r="H130" s="1038"/>
      <c r="J130" s="36"/>
      <c r="K130" s="36"/>
      <c r="L130" s="36"/>
      <c r="M130" s="36"/>
      <c r="N130" s="36"/>
      <c r="O130" s="36"/>
      <c r="P130" s="1033"/>
      <c r="Q130" s="1033"/>
      <c r="R130" s="1033"/>
      <c r="S130" s="1033"/>
      <c r="T130" s="1033"/>
      <c r="U130" s="1033"/>
      <c r="V130" s="1033"/>
      <c r="W130" s="1033"/>
      <c r="X130" s="1033"/>
      <c r="Y130" s="1033"/>
      <c r="Z130" s="1033"/>
      <c r="AA130" s="1026"/>
      <c r="AB130" s="1026"/>
      <c r="AC130" s="1026"/>
      <c r="AD130" s="1026"/>
      <c r="AE130" s="1026"/>
      <c r="AF130" s="1026"/>
      <c r="AG130" s="1026"/>
      <c r="AH130" s="1026"/>
      <c r="AI130" s="1026"/>
      <c r="AJ130" s="1026"/>
      <c r="AK130" s="1027"/>
      <c r="AL130" s="1027"/>
      <c r="AM130" s="1027"/>
      <c r="AN130" s="1027"/>
      <c r="AO130" s="1035"/>
      <c r="AP130" s="1035"/>
      <c r="AQ130" s="1035"/>
      <c r="AR130" s="1035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3"/>
      <c r="DC130" s="1033"/>
      <c r="DD130" s="1033"/>
      <c r="DE130" s="1033"/>
      <c r="DF130" s="1033"/>
      <c r="DG130" s="1033"/>
      <c r="DH130" s="1033"/>
      <c r="DI130" s="1033"/>
      <c r="DJ130" s="1033"/>
      <c r="DK130" s="1033"/>
      <c r="DL130" s="1033"/>
      <c r="DM130" s="1026"/>
      <c r="DN130" s="1026"/>
      <c r="DO130" s="1026"/>
      <c r="DP130" s="1026"/>
      <c r="DQ130" s="1026"/>
      <c r="DR130" s="1026"/>
      <c r="DS130" s="1026"/>
      <c r="DT130" s="1026"/>
      <c r="DU130" s="1026"/>
      <c r="DV130" s="1026"/>
      <c r="DW130" s="1027"/>
      <c r="DX130" s="1027"/>
      <c r="DY130" s="1027"/>
      <c r="DZ130" s="1027"/>
      <c r="EA130" s="1035"/>
      <c r="EB130" s="1035"/>
      <c r="EC130" s="1035"/>
      <c r="ED130" s="1035"/>
      <c r="EG130" s="1038"/>
      <c r="EH130" s="1038"/>
      <c r="EI130" s="1038"/>
      <c r="EJ130" s="1037"/>
      <c r="EK130" s="1037"/>
      <c r="EL130" s="1037"/>
      <c r="EM130" s="1037"/>
      <c r="EN130" s="1037"/>
    </row>
    <row r="131" spans="1:144" ht="4.2" customHeight="1" x14ac:dyDescent="0.2">
      <c r="A131" s="1037"/>
      <c r="B131" s="1037"/>
      <c r="C131" s="1037"/>
      <c r="D131" s="1037"/>
      <c r="E131" s="1037"/>
      <c r="F131" s="1038"/>
      <c r="G131" s="1038"/>
      <c r="H131" s="1038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4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38"/>
      <c r="EH131" s="1038"/>
      <c r="EI131" s="1038"/>
      <c r="EJ131" s="1037"/>
      <c r="EK131" s="1037"/>
      <c r="EL131" s="1037"/>
      <c r="EM131" s="1037"/>
      <c r="EN131" s="1037"/>
    </row>
    <row r="132" spans="1:144" ht="4.2" customHeight="1" x14ac:dyDescent="0.2">
      <c r="A132" s="1037"/>
      <c r="B132" s="1037"/>
      <c r="C132" s="1037"/>
      <c r="D132" s="1037"/>
      <c r="E132" s="1037"/>
      <c r="F132" s="1038"/>
      <c r="G132" s="1038"/>
      <c r="H132" s="1038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38"/>
      <c r="EH132" s="1038"/>
      <c r="EI132" s="1038"/>
      <c r="EJ132" s="1037"/>
      <c r="EK132" s="1037"/>
      <c r="EL132" s="1037"/>
      <c r="EM132" s="1037"/>
      <c r="EN132" s="1037"/>
    </row>
    <row r="133" spans="1:144" ht="4.2" customHeight="1" x14ac:dyDescent="0.2">
      <c r="A133" s="1037"/>
      <c r="B133" s="1037"/>
      <c r="C133" s="1037"/>
      <c r="D133" s="1037"/>
      <c r="E133" s="1037"/>
      <c r="F133" s="1038"/>
      <c r="G133" s="1038"/>
      <c r="H133" s="1038"/>
      <c r="J133" s="36"/>
      <c r="K133" s="312"/>
      <c r="L133" s="312"/>
      <c r="M133" s="312"/>
      <c r="N133" s="312"/>
      <c r="O133" s="231"/>
      <c r="P133" s="1028" t="e">
        <f>VLOOKUP(K134,選手リスト,3,FALSE)</f>
        <v>#N/A</v>
      </c>
      <c r="Q133" s="1028"/>
      <c r="R133" s="1028"/>
      <c r="S133" s="1028"/>
      <c r="T133" s="1028"/>
      <c r="U133" s="1028"/>
      <c r="V133" s="1028"/>
      <c r="W133" s="1028"/>
      <c r="X133" s="1028"/>
      <c r="Y133" s="1028"/>
      <c r="Z133" s="1028"/>
      <c r="AA133" s="1026" t="e">
        <f>VLOOKUP(K134,選手リスト,4,FALSE)</f>
        <v>#N/A</v>
      </c>
      <c r="AB133" s="1026"/>
      <c r="AC133" s="1026"/>
      <c r="AD133" s="1026"/>
      <c r="AE133" s="1026"/>
      <c r="AF133" s="1026"/>
      <c r="AG133" s="1026"/>
      <c r="AH133" s="1026"/>
      <c r="AI133" s="1026"/>
      <c r="AJ133" s="1026"/>
      <c r="AK133" s="1034" t="e">
        <f>VLOOKUP(K134,選手リスト,9,FALSE)</f>
        <v>#N/A</v>
      </c>
      <c r="AL133" s="1034"/>
      <c r="AM133" s="1034"/>
      <c r="AN133" s="1034"/>
      <c r="AO133" s="1035" t="e">
        <f>VLOOKUP(K134,選手リスト,6,FALSE)</f>
        <v>#N/A</v>
      </c>
      <c r="AP133" s="1035"/>
      <c r="AQ133" s="1035"/>
      <c r="AR133" s="1035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28" t="e">
        <f>VLOOKUP(CW134,選手リスト,3,FALSE)</f>
        <v>#N/A</v>
      </c>
      <c r="DC133" s="1028"/>
      <c r="DD133" s="1028"/>
      <c r="DE133" s="1028"/>
      <c r="DF133" s="1028"/>
      <c r="DG133" s="1028"/>
      <c r="DH133" s="1028"/>
      <c r="DI133" s="1028"/>
      <c r="DJ133" s="1028"/>
      <c r="DK133" s="1028"/>
      <c r="DL133" s="1028"/>
      <c r="DM133" s="1026" t="e">
        <f>VLOOKUP(CW134,選手リスト,4,FALSE)</f>
        <v>#N/A</v>
      </c>
      <c r="DN133" s="1026"/>
      <c r="DO133" s="1026"/>
      <c r="DP133" s="1026"/>
      <c r="DQ133" s="1026"/>
      <c r="DR133" s="1026"/>
      <c r="DS133" s="1026"/>
      <c r="DT133" s="1026"/>
      <c r="DU133" s="1026"/>
      <c r="DV133" s="1026"/>
      <c r="DW133" s="1034" t="e">
        <f>VLOOKUP(CW134,選手リスト,9,FALSE)</f>
        <v>#N/A</v>
      </c>
      <c r="DX133" s="1034"/>
      <c r="DY133" s="1034"/>
      <c r="DZ133" s="1034"/>
      <c r="EA133" s="1035" t="e">
        <f>VLOOKUP(CW134,選手リスト,6,FALSE)</f>
        <v>#N/A</v>
      </c>
      <c r="EB133" s="1035"/>
      <c r="EC133" s="1035"/>
      <c r="ED133" s="1035"/>
      <c r="EG133" s="1038"/>
      <c r="EH133" s="1038"/>
      <c r="EI133" s="1038"/>
      <c r="EJ133" s="1037"/>
      <c r="EK133" s="1037"/>
      <c r="EL133" s="1037"/>
      <c r="EM133" s="1037"/>
      <c r="EN133" s="1037"/>
    </row>
    <row r="134" spans="1:144" ht="4.2" customHeight="1" x14ac:dyDescent="0.2">
      <c r="A134" s="1037"/>
      <c r="B134" s="1037"/>
      <c r="C134" s="1037"/>
      <c r="D134" s="1037"/>
      <c r="E134" s="1037"/>
      <c r="F134" s="1038"/>
      <c r="G134" s="1038"/>
      <c r="H134" s="1038"/>
      <c r="J134" s="36"/>
      <c r="K134" s="1032">
        <v>197</v>
      </c>
      <c r="L134" s="1032"/>
      <c r="M134" s="1032"/>
      <c r="N134" s="1032"/>
      <c r="O134" s="36"/>
      <c r="P134" s="1028"/>
      <c r="Q134" s="1028"/>
      <c r="R134" s="1028"/>
      <c r="S134" s="1028"/>
      <c r="T134" s="1028"/>
      <c r="U134" s="1028"/>
      <c r="V134" s="1028"/>
      <c r="W134" s="1028"/>
      <c r="X134" s="1028"/>
      <c r="Y134" s="1028"/>
      <c r="Z134" s="1028"/>
      <c r="AA134" s="1026"/>
      <c r="AB134" s="1026"/>
      <c r="AC134" s="1026"/>
      <c r="AD134" s="1026"/>
      <c r="AE134" s="1026"/>
      <c r="AF134" s="1026"/>
      <c r="AG134" s="1026"/>
      <c r="AH134" s="1026"/>
      <c r="AI134" s="1026"/>
      <c r="AJ134" s="1026"/>
      <c r="AK134" s="1034"/>
      <c r="AL134" s="1034"/>
      <c r="AM134" s="1034"/>
      <c r="AN134" s="1034"/>
      <c r="AO134" s="1035"/>
      <c r="AP134" s="1035"/>
      <c r="AQ134" s="1035"/>
      <c r="AR134" s="1035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32">
        <v>212</v>
      </c>
      <c r="CX134" s="1032"/>
      <c r="CY134" s="1032"/>
      <c r="CZ134" s="1032"/>
      <c r="DA134" s="36"/>
      <c r="DB134" s="1028"/>
      <c r="DC134" s="1028"/>
      <c r="DD134" s="1028"/>
      <c r="DE134" s="1028"/>
      <c r="DF134" s="1028"/>
      <c r="DG134" s="1028"/>
      <c r="DH134" s="1028"/>
      <c r="DI134" s="1028"/>
      <c r="DJ134" s="1028"/>
      <c r="DK134" s="1028"/>
      <c r="DL134" s="1028"/>
      <c r="DM134" s="1026"/>
      <c r="DN134" s="1026"/>
      <c r="DO134" s="1026"/>
      <c r="DP134" s="1026"/>
      <c r="DQ134" s="1026"/>
      <c r="DR134" s="1026"/>
      <c r="DS134" s="1026"/>
      <c r="DT134" s="1026"/>
      <c r="DU134" s="1026"/>
      <c r="DV134" s="1026"/>
      <c r="DW134" s="1034"/>
      <c r="DX134" s="1034"/>
      <c r="DY134" s="1034"/>
      <c r="DZ134" s="1034"/>
      <c r="EA134" s="1035"/>
      <c r="EB134" s="1035"/>
      <c r="EC134" s="1035"/>
      <c r="ED134" s="1035"/>
      <c r="EG134" s="1038"/>
      <c r="EH134" s="1038"/>
      <c r="EI134" s="1038"/>
      <c r="EJ134" s="1037"/>
      <c r="EK134" s="1037"/>
      <c r="EL134" s="1037"/>
      <c r="EM134" s="1037"/>
      <c r="EN134" s="1037"/>
    </row>
    <row r="135" spans="1:144" ht="4.2" customHeight="1" x14ac:dyDescent="0.2">
      <c r="A135" s="1037"/>
      <c r="B135" s="1037"/>
      <c r="C135" s="1037"/>
      <c r="D135" s="1037"/>
      <c r="E135" s="1037"/>
      <c r="F135" s="1038"/>
      <c r="G135" s="1038"/>
      <c r="H135" s="1038"/>
      <c r="K135" s="1032"/>
      <c r="L135" s="1032"/>
      <c r="M135" s="1032"/>
      <c r="N135" s="1032"/>
      <c r="O135" s="36"/>
      <c r="P135" s="1033" t="e">
        <f>VLOOKUP(K134,選手リスト,2,FALSE)</f>
        <v>#N/A</v>
      </c>
      <c r="Q135" s="1033"/>
      <c r="R135" s="1033"/>
      <c r="S135" s="1033"/>
      <c r="T135" s="1033"/>
      <c r="U135" s="1033"/>
      <c r="V135" s="1033"/>
      <c r="W135" s="1033"/>
      <c r="X135" s="1033"/>
      <c r="Y135" s="1033"/>
      <c r="Z135" s="1033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1034"/>
      <c r="AL135" s="1034"/>
      <c r="AM135" s="1034"/>
      <c r="AN135" s="1034"/>
      <c r="AO135" s="1035"/>
      <c r="AP135" s="1035"/>
      <c r="AQ135" s="1035"/>
      <c r="AR135" s="1035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32"/>
      <c r="CX135" s="1032"/>
      <c r="CY135" s="1032"/>
      <c r="CZ135" s="1032"/>
      <c r="DA135" s="36"/>
      <c r="DB135" s="1033" t="e">
        <f>VLOOKUP(CW134,選手リスト,2,FALSE)</f>
        <v>#N/A</v>
      </c>
      <c r="DC135" s="1033"/>
      <c r="DD135" s="1033"/>
      <c r="DE135" s="1033"/>
      <c r="DF135" s="1033"/>
      <c r="DG135" s="1033"/>
      <c r="DH135" s="1033"/>
      <c r="DI135" s="1033"/>
      <c r="DJ135" s="1033"/>
      <c r="DK135" s="1033"/>
      <c r="DL135" s="1033"/>
      <c r="DM135" s="1026"/>
      <c r="DN135" s="1026"/>
      <c r="DO135" s="1026"/>
      <c r="DP135" s="1026"/>
      <c r="DQ135" s="1026"/>
      <c r="DR135" s="1026"/>
      <c r="DS135" s="1026"/>
      <c r="DT135" s="1026"/>
      <c r="DU135" s="1026"/>
      <c r="DV135" s="1026"/>
      <c r="DW135" s="1034"/>
      <c r="DX135" s="1034"/>
      <c r="DY135" s="1034"/>
      <c r="DZ135" s="1034"/>
      <c r="EA135" s="1035"/>
      <c r="EB135" s="1035"/>
      <c r="EC135" s="1035"/>
      <c r="ED135" s="1035"/>
      <c r="EG135" s="1038"/>
      <c r="EH135" s="1038"/>
      <c r="EI135" s="1038"/>
      <c r="EJ135" s="1037"/>
      <c r="EK135" s="1037"/>
      <c r="EL135" s="1037"/>
      <c r="EM135" s="1037"/>
      <c r="EN135" s="1037"/>
    </row>
    <row r="136" spans="1:144" ht="4.2" customHeight="1" x14ac:dyDescent="0.2">
      <c r="A136" s="1037"/>
      <c r="B136" s="1037"/>
      <c r="C136" s="1037"/>
      <c r="D136" s="1037"/>
      <c r="E136" s="1037"/>
      <c r="F136" s="1038"/>
      <c r="G136" s="1038"/>
      <c r="H136" s="1038"/>
      <c r="K136" s="1032"/>
      <c r="L136" s="1032"/>
      <c r="M136" s="1032"/>
      <c r="N136" s="1032"/>
      <c r="O136" s="36"/>
      <c r="P136" s="1033"/>
      <c r="Q136" s="1033"/>
      <c r="R136" s="1033"/>
      <c r="S136" s="1033"/>
      <c r="T136" s="1033"/>
      <c r="U136" s="1033"/>
      <c r="V136" s="1033"/>
      <c r="W136" s="1033"/>
      <c r="X136" s="1033"/>
      <c r="Y136" s="1033"/>
      <c r="Z136" s="1033"/>
      <c r="AA136" s="1026" t="e">
        <f>VLOOKUP(K134,選手リスト,5,FALSE)</f>
        <v>#N/A</v>
      </c>
      <c r="AB136" s="1026"/>
      <c r="AC136" s="1026"/>
      <c r="AD136" s="1026"/>
      <c r="AE136" s="1026"/>
      <c r="AF136" s="1026"/>
      <c r="AG136" s="1026"/>
      <c r="AH136" s="1026"/>
      <c r="AI136" s="1026"/>
      <c r="AJ136" s="1026"/>
      <c r="AK136" s="1027" t="e">
        <f>VLOOKUP(K134,選手リスト,10,FALSE)</f>
        <v>#N/A</v>
      </c>
      <c r="AL136" s="1027"/>
      <c r="AM136" s="1027"/>
      <c r="AN136" s="1027"/>
      <c r="AO136" s="1035"/>
      <c r="AP136" s="1035"/>
      <c r="AQ136" s="1035"/>
      <c r="AR136" s="1035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32"/>
      <c r="CX136" s="1032"/>
      <c r="CY136" s="1032"/>
      <c r="CZ136" s="1032"/>
      <c r="DA136" s="36"/>
      <c r="DB136" s="1033"/>
      <c r="DC136" s="1033"/>
      <c r="DD136" s="1033"/>
      <c r="DE136" s="1033"/>
      <c r="DF136" s="1033"/>
      <c r="DG136" s="1033"/>
      <c r="DH136" s="1033"/>
      <c r="DI136" s="1033"/>
      <c r="DJ136" s="1033"/>
      <c r="DK136" s="1033"/>
      <c r="DL136" s="1033"/>
      <c r="DM136" s="1026" t="e">
        <f>VLOOKUP(CW134,選手リスト,5,FALSE)</f>
        <v>#N/A</v>
      </c>
      <c r="DN136" s="1026"/>
      <c r="DO136" s="1026"/>
      <c r="DP136" s="1026"/>
      <c r="DQ136" s="1026"/>
      <c r="DR136" s="1026"/>
      <c r="DS136" s="1026"/>
      <c r="DT136" s="1026"/>
      <c r="DU136" s="1026"/>
      <c r="DV136" s="1026"/>
      <c r="DW136" s="1027" t="e">
        <f>VLOOKUP(CW134,選手リスト,10,FALSE)</f>
        <v>#N/A</v>
      </c>
      <c r="DX136" s="1027"/>
      <c r="DY136" s="1027"/>
      <c r="DZ136" s="1027"/>
      <c r="EA136" s="1035"/>
      <c r="EB136" s="1035"/>
      <c r="EC136" s="1035"/>
      <c r="ED136" s="1035"/>
      <c r="EG136" s="1038"/>
      <c r="EH136" s="1038"/>
      <c r="EI136" s="1038"/>
      <c r="EJ136" s="1037"/>
      <c r="EK136" s="1037"/>
      <c r="EL136" s="1037"/>
      <c r="EM136" s="1037"/>
      <c r="EN136" s="1037"/>
    </row>
    <row r="137" spans="1:144" ht="4.2" customHeight="1" x14ac:dyDescent="0.2">
      <c r="A137" s="1037"/>
      <c r="B137" s="1037"/>
      <c r="C137" s="1037"/>
      <c r="D137" s="1037"/>
      <c r="E137" s="1037"/>
      <c r="F137" s="1038"/>
      <c r="G137" s="1038"/>
      <c r="H137" s="1038"/>
      <c r="K137" s="1032"/>
      <c r="L137" s="1032"/>
      <c r="M137" s="1032"/>
      <c r="N137" s="1032"/>
      <c r="O137" s="231"/>
      <c r="P137" s="1033"/>
      <c r="Q137" s="1033"/>
      <c r="R137" s="1033"/>
      <c r="S137" s="1033"/>
      <c r="T137" s="1033"/>
      <c r="U137" s="1033"/>
      <c r="V137" s="1033"/>
      <c r="W137" s="1033"/>
      <c r="X137" s="1033"/>
      <c r="Y137" s="1033"/>
      <c r="Z137" s="1033"/>
      <c r="AA137" s="1026"/>
      <c r="AB137" s="1026"/>
      <c r="AC137" s="1026"/>
      <c r="AD137" s="1026"/>
      <c r="AE137" s="1026"/>
      <c r="AF137" s="1026"/>
      <c r="AG137" s="1026"/>
      <c r="AH137" s="1026"/>
      <c r="AI137" s="1026"/>
      <c r="AJ137" s="1026"/>
      <c r="AK137" s="1027"/>
      <c r="AL137" s="1027"/>
      <c r="AM137" s="1027"/>
      <c r="AN137" s="1027"/>
      <c r="AO137" s="1035"/>
      <c r="AP137" s="1035"/>
      <c r="AQ137" s="1035"/>
      <c r="AR137" s="1035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32"/>
      <c r="CX137" s="1032"/>
      <c r="CY137" s="1032"/>
      <c r="CZ137" s="1032"/>
      <c r="DA137" s="947"/>
      <c r="DB137" s="1033"/>
      <c r="DC137" s="1033"/>
      <c r="DD137" s="1033"/>
      <c r="DE137" s="1033"/>
      <c r="DF137" s="1033"/>
      <c r="DG137" s="1033"/>
      <c r="DH137" s="1033"/>
      <c r="DI137" s="1033"/>
      <c r="DJ137" s="1033"/>
      <c r="DK137" s="1033"/>
      <c r="DL137" s="1033"/>
      <c r="DM137" s="1026"/>
      <c r="DN137" s="1026"/>
      <c r="DO137" s="1026"/>
      <c r="DP137" s="1026"/>
      <c r="DQ137" s="1026"/>
      <c r="DR137" s="1026"/>
      <c r="DS137" s="1026"/>
      <c r="DT137" s="1026"/>
      <c r="DU137" s="1026"/>
      <c r="DV137" s="1026"/>
      <c r="DW137" s="1027"/>
      <c r="DX137" s="1027"/>
      <c r="DY137" s="1027"/>
      <c r="DZ137" s="1027"/>
      <c r="EA137" s="1035"/>
      <c r="EB137" s="1035"/>
      <c r="EC137" s="1035"/>
      <c r="ED137" s="1035"/>
      <c r="EG137" s="1038"/>
      <c r="EH137" s="1038"/>
      <c r="EI137" s="1038"/>
      <c r="EJ137" s="1037"/>
      <c r="EK137" s="1037"/>
      <c r="EL137" s="1037"/>
      <c r="EM137" s="1037"/>
      <c r="EN137" s="1037"/>
    </row>
    <row r="138" spans="1:144" ht="4.2" customHeight="1" x14ac:dyDescent="0.2">
      <c r="A138" s="1037"/>
      <c r="B138" s="1037"/>
      <c r="C138" s="1037"/>
      <c r="D138" s="1037"/>
      <c r="E138" s="1037"/>
      <c r="F138" s="1038"/>
      <c r="G138" s="1038"/>
      <c r="H138" s="1038"/>
      <c r="K138" s="36"/>
      <c r="L138" s="36"/>
      <c r="M138" s="36"/>
      <c r="N138" s="36"/>
      <c r="O138" s="36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/>
      <c r="Z138" s="1033"/>
      <c r="AA138" s="1026"/>
      <c r="AB138" s="1026"/>
      <c r="AC138" s="1026"/>
      <c r="AD138" s="1026"/>
      <c r="AE138" s="1026"/>
      <c r="AF138" s="1026"/>
      <c r="AG138" s="1026"/>
      <c r="AH138" s="1026"/>
      <c r="AI138" s="1026"/>
      <c r="AJ138" s="1026"/>
      <c r="AK138" s="1027"/>
      <c r="AL138" s="1027"/>
      <c r="AM138" s="1027"/>
      <c r="AN138" s="1027"/>
      <c r="AO138" s="1035"/>
      <c r="AP138" s="1035"/>
      <c r="AQ138" s="1035"/>
      <c r="AR138" s="1035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3"/>
      <c r="DC138" s="1033"/>
      <c r="DD138" s="1033"/>
      <c r="DE138" s="1033"/>
      <c r="DF138" s="1033"/>
      <c r="DG138" s="1033"/>
      <c r="DH138" s="1033"/>
      <c r="DI138" s="1033"/>
      <c r="DJ138" s="1033"/>
      <c r="DK138" s="1033"/>
      <c r="DL138" s="1033"/>
      <c r="DM138" s="1026"/>
      <c r="DN138" s="1026"/>
      <c r="DO138" s="1026"/>
      <c r="DP138" s="1026"/>
      <c r="DQ138" s="1026"/>
      <c r="DR138" s="1026"/>
      <c r="DS138" s="1026"/>
      <c r="DT138" s="1026"/>
      <c r="DU138" s="1026"/>
      <c r="DV138" s="1026"/>
      <c r="DW138" s="1027"/>
      <c r="DX138" s="1027"/>
      <c r="DY138" s="1027"/>
      <c r="DZ138" s="1027"/>
      <c r="EA138" s="1035"/>
      <c r="EB138" s="1035"/>
      <c r="EC138" s="1035"/>
      <c r="ED138" s="1035"/>
      <c r="EG138" s="1038"/>
      <c r="EH138" s="1038"/>
      <c r="EI138" s="1038"/>
      <c r="EJ138" s="1037"/>
      <c r="EK138" s="1037"/>
      <c r="EL138" s="1037"/>
      <c r="EM138" s="1037"/>
      <c r="EN138" s="1037"/>
    </row>
    <row r="139" spans="1:144" ht="4.2" customHeight="1" x14ac:dyDescent="0.2">
      <c r="A139" s="1037"/>
      <c r="B139" s="1037"/>
      <c r="C139" s="1037"/>
      <c r="D139" s="1037"/>
      <c r="E139" s="1037"/>
      <c r="F139" s="1038"/>
      <c r="G139" s="1038"/>
      <c r="H139" s="1038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38"/>
      <c r="EH139" s="1038"/>
      <c r="EI139" s="1038"/>
      <c r="EJ139" s="1037"/>
      <c r="EK139" s="1037"/>
      <c r="EL139" s="1037"/>
      <c r="EM139" s="1037"/>
      <c r="EN139" s="1037"/>
    </row>
    <row r="140" spans="1:144" ht="4.2" customHeight="1" x14ac:dyDescent="0.2">
      <c r="A140" s="1037"/>
      <c r="B140" s="1037"/>
      <c r="C140" s="1037"/>
      <c r="D140" s="1037"/>
      <c r="E140" s="1037"/>
      <c r="F140" s="1038"/>
      <c r="G140" s="1038"/>
      <c r="H140" s="1038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38"/>
      <c r="EH140" s="1038"/>
      <c r="EI140" s="1038"/>
      <c r="EJ140" s="1037"/>
      <c r="EK140" s="1037"/>
      <c r="EL140" s="1037"/>
      <c r="EM140" s="1037"/>
      <c r="EN140" s="1037"/>
    </row>
    <row r="141" spans="1:144" ht="4.2" customHeight="1" x14ac:dyDescent="0.2">
      <c r="A141" s="1037"/>
      <c r="B141" s="1037"/>
      <c r="C141" s="1037"/>
      <c r="D141" s="1037"/>
      <c r="E141" s="1037"/>
      <c r="F141" s="1038"/>
      <c r="G141" s="1038"/>
      <c r="H141" s="1038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38"/>
      <c r="EH141" s="1038"/>
      <c r="EI141" s="1038"/>
      <c r="EJ141" s="1037"/>
      <c r="EK141" s="1037"/>
      <c r="EL141" s="1037"/>
      <c r="EM141" s="1037"/>
      <c r="EN141" s="1037"/>
    </row>
    <row r="142" spans="1:144" ht="4.2" customHeight="1" x14ac:dyDescent="0.2">
      <c r="A142" s="1037"/>
      <c r="B142" s="1037"/>
      <c r="C142" s="1037"/>
      <c r="D142" s="1037"/>
      <c r="E142" s="1037"/>
      <c r="F142" s="1038"/>
      <c r="G142" s="1038"/>
      <c r="H142" s="1038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38"/>
      <c r="EH142" s="1038"/>
      <c r="EI142" s="1038"/>
      <c r="EJ142" s="1037"/>
      <c r="EK142" s="1037"/>
      <c r="EL142" s="1037"/>
      <c r="EM142" s="1037"/>
      <c r="EN142" s="1037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21">
        <v>183</v>
      </c>
      <c r="K162" s="1021"/>
      <c r="L162" s="1021"/>
      <c r="M162" s="1021"/>
      <c r="N162" s="1021"/>
      <c r="O162" s="1021"/>
      <c r="P162" s="1021"/>
      <c r="Q162" s="1021">
        <v>184</v>
      </c>
      <c r="R162" s="1021"/>
      <c r="S162" s="1021"/>
      <c r="T162" s="1021"/>
      <c r="U162" s="1021"/>
      <c r="V162" s="1021"/>
      <c r="W162" s="1021"/>
      <c r="X162" s="1021">
        <v>185</v>
      </c>
      <c r="Y162" s="1021"/>
      <c r="Z162" s="1021"/>
      <c r="AA162" s="1021"/>
      <c r="AB162" s="1021"/>
      <c r="AC162" s="1021"/>
      <c r="AD162" s="1021"/>
      <c r="AE162" s="1021">
        <v>186</v>
      </c>
      <c r="AF162" s="1021"/>
      <c r="AG162" s="1021"/>
      <c r="AH162" s="1021"/>
      <c r="AI162" s="1021"/>
      <c r="AJ162" s="1021"/>
      <c r="AK162" s="1021"/>
      <c r="AL162" s="1021">
        <v>187</v>
      </c>
      <c r="AM162" s="1021"/>
      <c r="AN162" s="1021"/>
      <c r="AO162" s="1021"/>
      <c r="AP162" s="1021"/>
      <c r="AQ162" s="1021"/>
      <c r="AR162" s="1021"/>
      <c r="AS162" s="1021">
        <v>188</v>
      </c>
      <c r="AT162" s="1021"/>
      <c r="AU162" s="1021"/>
      <c r="AV162" s="1021"/>
      <c r="AW162" s="1021"/>
      <c r="AX162" s="1021"/>
      <c r="AY162" s="1021"/>
      <c r="AZ162" s="1021">
        <v>189</v>
      </c>
      <c r="BA162" s="1021"/>
      <c r="BB162" s="1021"/>
      <c r="BC162" s="1021"/>
      <c r="BD162" s="1021"/>
      <c r="BE162" s="1021"/>
      <c r="BF162" s="1021"/>
      <c r="BG162" s="1021">
        <v>190</v>
      </c>
      <c r="BH162" s="1021"/>
      <c r="BI162" s="1021"/>
      <c r="BJ162" s="1021"/>
      <c r="BK162" s="1021"/>
      <c r="BL162" s="1021"/>
      <c r="BM162" s="1021"/>
      <c r="BW162" s="185"/>
      <c r="BX162" s="185"/>
      <c r="BY162" s="185"/>
      <c r="BZ162" s="185"/>
      <c r="CA162" s="185"/>
      <c r="CB162" s="1021">
        <v>198</v>
      </c>
      <c r="CC162" s="1021"/>
      <c r="CD162" s="1021"/>
      <c r="CE162" s="1021"/>
      <c r="CF162" s="1021"/>
      <c r="CG162" s="1021"/>
      <c r="CH162" s="1021"/>
      <c r="CI162" s="1021">
        <v>199</v>
      </c>
      <c r="CJ162" s="1021"/>
      <c r="CK162" s="1021"/>
      <c r="CL162" s="1021"/>
      <c r="CM162" s="1021"/>
      <c r="CN162" s="1021"/>
      <c r="CO162" s="1021"/>
      <c r="CP162" s="1021">
        <v>200</v>
      </c>
      <c r="CQ162" s="1021"/>
      <c r="CR162" s="1021"/>
      <c r="CS162" s="1021"/>
      <c r="CT162" s="1021"/>
      <c r="CU162" s="1021"/>
      <c r="CV162" s="1021"/>
      <c r="CW162" s="1021">
        <v>201</v>
      </c>
      <c r="CX162" s="1021"/>
      <c r="CY162" s="1021"/>
      <c r="CZ162" s="1021"/>
      <c r="DA162" s="1021"/>
      <c r="DB162" s="1021"/>
      <c r="DC162" s="1021"/>
      <c r="DD162" s="1021">
        <v>202</v>
      </c>
      <c r="DE162" s="1021"/>
      <c r="DF162" s="1021"/>
      <c r="DG162" s="1021"/>
      <c r="DH162" s="1021"/>
      <c r="DI162" s="1021"/>
      <c r="DJ162" s="1021"/>
      <c r="DK162" s="1021">
        <v>203</v>
      </c>
      <c r="DL162" s="1021"/>
      <c r="DM162" s="1021"/>
      <c r="DN162" s="1021"/>
      <c r="DO162" s="1021"/>
      <c r="DP162" s="1021"/>
      <c r="DQ162" s="1021"/>
      <c r="DR162" s="1021">
        <v>204</v>
      </c>
      <c r="DS162" s="1021"/>
      <c r="DT162" s="1021"/>
      <c r="DU162" s="1021"/>
      <c r="DV162" s="1021"/>
      <c r="DW162" s="1021"/>
      <c r="DX162" s="1021"/>
      <c r="DY162" s="1021">
        <v>205</v>
      </c>
      <c r="DZ162" s="1021"/>
      <c r="EA162" s="1021"/>
      <c r="EB162" s="1021"/>
      <c r="EC162" s="1021"/>
      <c r="ED162" s="1021"/>
      <c r="EE162" s="1021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  <c r="Z163" s="1021"/>
      <c r="AA163" s="1021"/>
      <c r="AB163" s="1021"/>
      <c r="AC163" s="1021"/>
      <c r="AD163" s="1021"/>
      <c r="AE163" s="1021"/>
      <c r="AF163" s="1021"/>
      <c r="AG163" s="1021"/>
      <c r="AH163" s="1021"/>
      <c r="AI163" s="1021"/>
      <c r="AJ163" s="1021"/>
      <c r="AK163" s="1021"/>
      <c r="AL163" s="1021"/>
      <c r="AM163" s="1021"/>
      <c r="AN163" s="1021"/>
      <c r="AO163" s="1021"/>
      <c r="AP163" s="1021"/>
      <c r="AQ163" s="1021"/>
      <c r="AR163" s="1021"/>
      <c r="AS163" s="1021"/>
      <c r="AT163" s="1021"/>
      <c r="AU163" s="1021"/>
      <c r="AV163" s="1021"/>
      <c r="AW163" s="1021"/>
      <c r="AX163" s="1021"/>
      <c r="AY163" s="1021"/>
      <c r="AZ163" s="1021"/>
      <c r="BA163" s="1021"/>
      <c r="BB163" s="1021"/>
      <c r="BC163" s="1021"/>
      <c r="BD163" s="1021"/>
      <c r="BE163" s="1021"/>
      <c r="BF163" s="1021"/>
      <c r="BG163" s="1021"/>
      <c r="BH163" s="1021"/>
      <c r="BI163" s="1021"/>
      <c r="BJ163" s="1021"/>
      <c r="BK163" s="1021"/>
      <c r="BL163" s="1021"/>
      <c r="BM163" s="1021"/>
      <c r="BW163" s="185"/>
      <c r="BX163" s="185"/>
      <c r="BY163" s="185"/>
      <c r="BZ163" s="185"/>
      <c r="CA163" s="185"/>
      <c r="CB163" s="1021"/>
      <c r="CC163" s="1021"/>
      <c r="CD163" s="1021"/>
      <c r="CE163" s="1021"/>
      <c r="CF163" s="1021"/>
      <c r="CG163" s="1021"/>
      <c r="CH163" s="1021"/>
      <c r="CI163" s="1021"/>
      <c r="CJ163" s="1021"/>
      <c r="CK163" s="1021"/>
      <c r="CL163" s="1021"/>
      <c r="CM163" s="1021"/>
      <c r="CN163" s="1021"/>
      <c r="CO163" s="1021"/>
      <c r="CP163" s="1021"/>
      <c r="CQ163" s="1021"/>
      <c r="CR163" s="1021"/>
      <c r="CS163" s="1021"/>
      <c r="CT163" s="1021"/>
      <c r="CU163" s="1021"/>
      <c r="CV163" s="1021"/>
      <c r="CW163" s="1021"/>
      <c r="CX163" s="1021"/>
      <c r="CY163" s="1021"/>
      <c r="CZ163" s="1021"/>
      <c r="DA163" s="1021"/>
      <c r="DB163" s="1021"/>
      <c r="DC163" s="1021"/>
      <c r="DD163" s="1021"/>
      <c r="DE163" s="1021"/>
      <c r="DF163" s="1021"/>
      <c r="DG163" s="1021"/>
      <c r="DH163" s="1021"/>
      <c r="DI163" s="1021"/>
      <c r="DJ163" s="1021"/>
      <c r="DK163" s="1021"/>
      <c r="DL163" s="1021"/>
      <c r="DM163" s="1021"/>
      <c r="DN163" s="1021"/>
      <c r="DO163" s="1021"/>
      <c r="DP163" s="1021"/>
      <c r="DQ163" s="1021"/>
      <c r="DR163" s="1021"/>
      <c r="DS163" s="1021"/>
      <c r="DT163" s="1021"/>
      <c r="DU163" s="1021"/>
      <c r="DV163" s="1021"/>
      <c r="DW163" s="1021"/>
      <c r="DX163" s="1021"/>
      <c r="DY163" s="1021"/>
      <c r="DZ163" s="1021"/>
      <c r="EA163" s="1021"/>
      <c r="EB163" s="1021"/>
      <c r="EC163" s="1021"/>
      <c r="ED163" s="1021"/>
      <c r="EE163" s="1021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18" t="e">
        <f>VLOOKUP(J162,選手リスト,2,FALSE)</f>
        <v>#N/A</v>
      </c>
      <c r="K182" s="1018"/>
      <c r="L182" s="1018"/>
      <c r="M182" s="1018"/>
      <c r="N182" s="1018"/>
      <c r="O182" s="1018"/>
      <c r="P182" s="1018"/>
      <c r="Q182" s="1018" t="e">
        <f>VLOOKUP(Q162,選手リスト,2,FALSE)</f>
        <v>#N/A</v>
      </c>
      <c r="R182" s="1018"/>
      <c r="S182" s="1018"/>
      <c r="T182" s="1018"/>
      <c r="U182" s="1018"/>
      <c r="V182" s="1018"/>
      <c r="W182" s="1018"/>
      <c r="X182" s="1018" t="e">
        <f>VLOOKUP(X162,選手リスト,2,FALSE)</f>
        <v>#N/A</v>
      </c>
      <c r="Y182" s="1018"/>
      <c r="Z182" s="1018"/>
      <c r="AA182" s="1018"/>
      <c r="AB182" s="1018"/>
      <c r="AC182" s="1018"/>
      <c r="AD182" s="1018"/>
      <c r="AE182" s="1018" t="e">
        <f>VLOOKUP(AE162,選手リスト,2,FALSE)</f>
        <v>#N/A</v>
      </c>
      <c r="AF182" s="1018"/>
      <c r="AG182" s="1018"/>
      <c r="AH182" s="1018"/>
      <c r="AI182" s="1018"/>
      <c r="AJ182" s="1018"/>
      <c r="AK182" s="1018"/>
      <c r="AL182" s="1018" t="e">
        <f>VLOOKUP(AL162,選手リスト,2,FALSE)</f>
        <v>#N/A</v>
      </c>
      <c r="AM182" s="1018"/>
      <c r="AN182" s="1018"/>
      <c r="AO182" s="1018"/>
      <c r="AP182" s="1018"/>
      <c r="AQ182" s="1018"/>
      <c r="AR182" s="1018"/>
      <c r="AS182" s="1018" t="e">
        <f>VLOOKUP(AS162,選手リスト,2,FALSE)</f>
        <v>#N/A</v>
      </c>
      <c r="AT182" s="1018"/>
      <c r="AU182" s="1018"/>
      <c r="AV182" s="1018"/>
      <c r="AW182" s="1018"/>
      <c r="AX182" s="1018"/>
      <c r="AY182" s="1018"/>
      <c r="AZ182" s="1018" t="e">
        <f>VLOOKUP(AZ162,選手リスト,2,FALSE)</f>
        <v>#N/A</v>
      </c>
      <c r="BA182" s="1018"/>
      <c r="BB182" s="1018"/>
      <c r="BC182" s="1018"/>
      <c r="BD182" s="1018"/>
      <c r="BE182" s="1018"/>
      <c r="BF182" s="1018"/>
      <c r="BG182" s="1018" t="e">
        <f>VLOOKUP(BG162,選手リスト,2,FALSE)</f>
        <v>#N/A</v>
      </c>
      <c r="BH182" s="1018"/>
      <c r="BI182" s="1018"/>
      <c r="BJ182" s="1018"/>
      <c r="BK182" s="1018"/>
      <c r="BL182" s="1018"/>
      <c r="BM182" s="1018"/>
      <c r="BW182" s="45"/>
      <c r="BX182" s="45"/>
      <c r="BY182" s="45"/>
      <c r="BZ182" s="45"/>
      <c r="CA182" s="45"/>
      <c r="CB182" s="1018" t="e">
        <f>VLOOKUP(CB162,選手リスト,2,FALSE)</f>
        <v>#N/A</v>
      </c>
      <c r="CC182" s="1018"/>
      <c r="CD182" s="1018"/>
      <c r="CE182" s="1018"/>
      <c r="CF182" s="1018"/>
      <c r="CG182" s="1018"/>
      <c r="CH182" s="1018"/>
      <c r="CI182" s="1018" t="e">
        <f>VLOOKUP(CI162,選手リスト,2,FALSE)</f>
        <v>#N/A</v>
      </c>
      <c r="CJ182" s="1018"/>
      <c r="CK182" s="1018"/>
      <c r="CL182" s="1018"/>
      <c r="CM182" s="1018"/>
      <c r="CN182" s="1018"/>
      <c r="CO182" s="1018"/>
      <c r="CP182" s="1018" t="e">
        <f>VLOOKUP(CP162,選手リスト,2,FALSE)</f>
        <v>#N/A</v>
      </c>
      <c r="CQ182" s="1018"/>
      <c r="CR182" s="1018"/>
      <c r="CS182" s="1018"/>
      <c r="CT182" s="1018"/>
      <c r="CU182" s="1018"/>
      <c r="CV182" s="1018"/>
      <c r="CW182" s="1018" t="e">
        <f>VLOOKUP(CW162,選手リスト,2,FALSE)</f>
        <v>#N/A</v>
      </c>
      <c r="CX182" s="1018"/>
      <c r="CY182" s="1018"/>
      <c r="CZ182" s="1018"/>
      <c r="DA182" s="1018"/>
      <c r="DB182" s="1018"/>
      <c r="DC182" s="1018"/>
      <c r="DD182" s="1018" t="e">
        <f>VLOOKUP(DD162,選手リスト,2,FALSE)</f>
        <v>#N/A</v>
      </c>
      <c r="DE182" s="1018"/>
      <c r="DF182" s="1018"/>
      <c r="DG182" s="1018"/>
      <c r="DH182" s="1018"/>
      <c r="DI182" s="1018"/>
      <c r="DJ182" s="1018"/>
      <c r="DK182" s="1018" t="e">
        <f>VLOOKUP(DK162,選手リスト,2,FALSE)</f>
        <v>#N/A</v>
      </c>
      <c r="DL182" s="1018"/>
      <c r="DM182" s="1018"/>
      <c r="DN182" s="1018"/>
      <c r="DO182" s="1018"/>
      <c r="DP182" s="1018"/>
      <c r="DQ182" s="1018"/>
      <c r="DR182" s="1018" t="e">
        <f>VLOOKUP(DR162,選手リスト,2,FALSE)</f>
        <v>#N/A</v>
      </c>
      <c r="DS182" s="1018"/>
      <c r="DT182" s="1018"/>
      <c r="DU182" s="1018"/>
      <c r="DV182" s="1018"/>
      <c r="DW182" s="1018"/>
      <c r="DX182" s="1018"/>
      <c r="DY182" s="1018" t="e">
        <f>VLOOKUP(DY162,選手リスト,2,FALSE)</f>
        <v>#N/A</v>
      </c>
      <c r="DZ182" s="1018"/>
      <c r="EA182" s="1018"/>
      <c r="EB182" s="1018"/>
      <c r="EC182" s="1018"/>
      <c r="ED182" s="1018"/>
      <c r="EE182" s="1018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W183" s="45"/>
      <c r="BX183" s="45"/>
      <c r="BY183" s="45"/>
      <c r="BZ183" s="45"/>
      <c r="CA183" s="45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W184" s="45"/>
      <c r="BX184" s="45"/>
      <c r="BY184" s="45"/>
      <c r="BZ184" s="45"/>
      <c r="CA184" s="45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18"/>
      <c r="DE184" s="1018"/>
      <c r="DF184" s="1018"/>
      <c r="DG184" s="1018"/>
      <c r="DH184" s="1018"/>
      <c r="DI184" s="1018"/>
      <c r="DJ184" s="1018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21">
        <v>191</v>
      </c>
      <c r="K186" s="1021"/>
      <c r="L186" s="1021"/>
      <c r="M186" s="1021"/>
      <c r="N186" s="1021"/>
      <c r="O186" s="1021"/>
      <c r="P186" s="1021"/>
      <c r="Q186" s="1021">
        <v>192</v>
      </c>
      <c r="R186" s="1021"/>
      <c r="S186" s="1021"/>
      <c r="T186" s="1021"/>
      <c r="U186" s="1021"/>
      <c r="V186" s="1021"/>
      <c r="W186" s="1021"/>
      <c r="X186" s="1021">
        <v>193</v>
      </c>
      <c r="Y186" s="1021"/>
      <c r="Z186" s="1021"/>
      <c r="AA186" s="1021"/>
      <c r="AB186" s="1021"/>
      <c r="AC186" s="1021"/>
      <c r="AD186" s="1021"/>
      <c r="AE186" s="1021">
        <v>194</v>
      </c>
      <c r="AF186" s="1021"/>
      <c r="AG186" s="1021"/>
      <c r="AH186" s="1021"/>
      <c r="AI186" s="1021"/>
      <c r="AJ186" s="1021"/>
      <c r="AK186" s="1021"/>
      <c r="AL186" s="1021">
        <v>195</v>
      </c>
      <c r="AM186" s="1021"/>
      <c r="AN186" s="1021"/>
      <c r="AO186" s="1021"/>
      <c r="AP186" s="1021"/>
      <c r="AQ186" s="1021"/>
      <c r="AR186" s="1021"/>
      <c r="AS186" s="1021">
        <v>196</v>
      </c>
      <c r="AT186" s="1021"/>
      <c r="AU186" s="1021"/>
      <c r="AV186" s="1021"/>
      <c r="AW186" s="1021"/>
      <c r="AX186" s="1021"/>
      <c r="AY186" s="1021"/>
      <c r="AZ186" s="1021">
        <v>197</v>
      </c>
      <c r="BA186" s="1021"/>
      <c r="BB186" s="1021"/>
      <c r="BC186" s="1021"/>
      <c r="BD186" s="1021"/>
      <c r="BE186" s="1021"/>
      <c r="BF186" s="1021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21">
        <v>206</v>
      </c>
      <c r="CC186" s="1021"/>
      <c r="CD186" s="1021"/>
      <c r="CE186" s="1021"/>
      <c r="CF186" s="1021"/>
      <c r="CG186" s="1021"/>
      <c r="CH186" s="1021"/>
      <c r="CI186" s="1021">
        <v>207</v>
      </c>
      <c r="CJ186" s="1021"/>
      <c r="CK186" s="1021"/>
      <c r="CL186" s="1021"/>
      <c r="CM186" s="1021"/>
      <c r="CN186" s="1021"/>
      <c r="CO186" s="1021"/>
      <c r="CP186" s="1021">
        <v>208</v>
      </c>
      <c r="CQ186" s="1021"/>
      <c r="CR186" s="1021"/>
      <c r="CS186" s="1021"/>
      <c r="CT186" s="1021"/>
      <c r="CU186" s="1021"/>
      <c r="CV186" s="1021"/>
      <c r="CW186" s="1021">
        <v>209</v>
      </c>
      <c r="CX186" s="1021"/>
      <c r="CY186" s="1021"/>
      <c r="CZ186" s="1021"/>
      <c r="DA186" s="1021"/>
      <c r="DB186" s="1021"/>
      <c r="DC186" s="1021"/>
      <c r="DD186" s="1021">
        <v>210</v>
      </c>
      <c r="DE186" s="1021"/>
      <c r="DF186" s="1021"/>
      <c r="DG186" s="1021"/>
      <c r="DH186" s="1021"/>
      <c r="DI186" s="1021"/>
      <c r="DJ186" s="1021"/>
      <c r="DK186" s="1021">
        <v>211</v>
      </c>
      <c r="DL186" s="1021"/>
      <c r="DM186" s="1021"/>
      <c r="DN186" s="1021"/>
      <c r="DO186" s="1021"/>
      <c r="DP186" s="1021"/>
      <c r="DQ186" s="1021"/>
      <c r="DR186" s="1021">
        <v>212</v>
      </c>
      <c r="DS186" s="1021"/>
      <c r="DT186" s="1021"/>
      <c r="DU186" s="1021"/>
      <c r="DV186" s="1021"/>
      <c r="DW186" s="1021"/>
      <c r="DX186" s="1021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1021"/>
      <c r="AG187" s="1021"/>
      <c r="AH187" s="1021"/>
      <c r="AI187" s="1021"/>
      <c r="AJ187" s="1021"/>
      <c r="AK187" s="1021"/>
      <c r="AL187" s="1021"/>
      <c r="AM187" s="1021"/>
      <c r="AN187" s="1021"/>
      <c r="AO187" s="1021"/>
      <c r="AP187" s="1021"/>
      <c r="AQ187" s="1021"/>
      <c r="AR187" s="1021"/>
      <c r="AS187" s="1021"/>
      <c r="AT187" s="1021"/>
      <c r="AU187" s="1021"/>
      <c r="AV187" s="1021"/>
      <c r="AW187" s="1021"/>
      <c r="AX187" s="1021"/>
      <c r="AY187" s="1021"/>
      <c r="AZ187" s="1021"/>
      <c r="BA187" s="1021"/>
      <c r="BB187" s="1021"/>
      <c r="BC187" s="1021"/>
      <c r="BD187" s="1021"/>
      <c r="BE187" s="1021"/>
      <c r="BF187" s="1021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21"/>
      <c r="CC187" s="1021"/>
      <c r="CD187" s="1021"/>
      <c r="CE187" s="1021"/>
      <c r="CF187" s="1021"/>
      <c r="CG187" s="1021"/>
      <c r="CH187" s="1021"/>
      <c r="CI187" s="1021"/>
      <c r="CJ187" s="1021"/>
      <c r="CK187" s="1021"/>
      <c r="CL187" s="1021"/>
      <c r="CM187" s="1021"/>
      <c r="CN187" s="1021"/>
      <c r="CO187" s="1021"/>
      <c r="CP187" s="1021"/>
      <c r="CQ187" s="1021"/>
      <c r="CR187" s="1021"/>
      <c r="CS187" s="1021"/>
      <c r="CT187" s="1021"/>
      <c r="CU187" s="1021"/>
      <c r="CV187" s="1021"/>
      <c r="CW187" s="1021"/>
      <c r="CX187" s="1021"/>
      <c r="CY187" s="1021"/>
      <c r="CZ187" s="1021"/>
      <c r="DA187" s="1021"/>
      <c r="DB187" s="1021"/>
      <c r="DC187" s="1021"/>
      <c r="DD187" s="1021"/>
      <c r="DE187" s="1021"/>
      <c r="DF187" s="1021"/>
      <c r="DG187" s="1021"/>
      <c r="DH187" s="1021"/>
      <c r="DI187" s="1021"/>
      <c r="DJ187" s="1021"/>
      <c r="DK187" s="1021"/>
      <c r="DL187" s="1021"/>
      <c r="DM187" s="1021"/>
      <c r="DN187" s="1021"/>
      <c r="DO187" s="1021"/>
      <c r="DP187" s="1021"/>
      <c r="DQ187" s="1021"/>
      <c r="DR187" s="1021"/>
      <c r="DS187" s="1021"/>
      <c r="DT187" s="1021"/>
      <c r="DU187" s="1021"/>
      <c r="DV187" s="1021"/>
      <c r="DW187" s="1021"/>
      <c r="DX187" s="1021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18" t="e">
        <f>VLOOKUP(J186,選手リスト,2,FALSE)</f>
        <v>#N/A</v>
      </c>
      <c r="K206" s="1018"/>
      <c r="L206" s="1018"/>
      <c r="M206" s="1018"/>
      <c r="N206" s="1018"/>
      <c r="O206" s="1018"/>
      <c r="P206" s="1018"/>
      <c r="Q206" s="1018" t="e">
        <f>VLOOKUP(Q186,選手リスト,2,FALSE)</f>
        <v>#N/A</v>
      </c>
      <c r="R206" s="1018"/>
      <c r="S206" s="1018"/>
      <c r="T206" s="1018"/>
      <c r="U206" s="1018"/>
      <c r="V206" s="1018"/>
      <c r="W206" s="1018"/>
      <c r="X206" s="1018" t="e">
        <f>VLOOKUP(X186,選手リスト,2,FALSE)</f>
        <v>#N/A</v>
      </c>
      <c r="Y206" s="1018"/>
      <c r="Z206" s="1018"/>
      <c r="AA206" s="1018"/>
      <c r="AB206" s="1018"/>
      <c r="AC206" s="1018"/>
      <c r="AD206" s="1018"/>
      <c r="AE206" s="1018" t="e">
        <f>VLOOKUP(AE186,選手リスト,2,FALSE)</f>
        <v>#N/A</v>
      </c>
      <c r="AF206" s="1018"/>
      <c r="AG206" s="1018"/>
      <c r="AH206" s="1018"/>
      <c r="AI206" s="1018"/>
      <c r="AJ206" s="1018"/>
      <c r="AK206" s="1018"/>
      <c r="AL206" s="1018" t="e">
        <f>VLOOKUP(AL186,選手リスト,2,FALSE)</f>
        <v>#N/A</v>
      </c>
      <c r="AM206" s="1018"/>
      <c r="AN206" s="1018"/>
      <c r="AO206" s="1018"/>
      <c r="AP206" s="1018"/>
      <c r="AQ206" s="1018"/>
      <c r="AR206" s="1018"/>
      <c r="AS206" s="1018" t="e">
        <f>VLOOKUP(AS186,選手リスト,2,FALSE)</f>
        <v>#N/A</v>
      </c>
      <c r="AT206" s="1018"/>
      <c r="AU206" s="1018"/>
      <c r="AV206" s="1018"/>
      <c r="AW206" s="1018"/>
      <c r="AX206" s="1018"/>
      <c r="AY206" s="1018"/>
      <c r="AZ206" s="1018" t="e">
        <f>VLOOKUP(AZ186,選手リスト,2,FALSE)</f>
        <v>#N/A</v>
      </c>
      <c r="BA206" s="1018"/>
      <c r="BB206" s="1018"/>
      <c r="BC206" s="1018"/>
      <c r="BD206" s="1018"/>
      <c r="BE206" s="1018"/>
      <c r="BF206" s="1018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18" t="e">
        <f>VLOOKUP(CB186,選手リスト,2,FALSE)</f>
        <v>#N/A</v>
      </c>
      <c r="CC206" s="1018"/>
      <c r="CD206" s="1018"/>
      <c r="CE206" s="1018"/>
      <c r="CF206" s="1018"/>
      <c r="CG206" s="1018"/>
      <c r="CH206" s="1018"/>
      <c r="CI206" s="1018" t="e">
        <f>VLOOKUP(CI186,選手リスト,2,FALSE)</f>
        <v>#N/A</v>
      </c>
      <c r="CJ206" s="1018"/>
      <c r="CK206" s="1018"/>
      <c r="CL206" s="1018"/>
      <c r="CM206" s="1018"/>
      <c r="CN206" s="1018"/>
      <c r="CO206" s="1018"/>
      <c r="CP206" s="1018" t="e">
        <f>VLOOKUP(CP186,選手リスト,2,FALSE)</f>
        <v>#N/A</v>
      </c>
      <c r="CQ206" s="1018"/>
      <c r="CR206" s="1018"/>
      <c r="CS206" s="1018"/>
      <c r="CT206" s="1018"/>
      <c r="CU206" s="1018"/>
      <c r="CV206" s="1018"/>
      <c r="CW206" s="1018" t="e">
        <f>VLOOKUP(CW186,選手リスト,2,FALSE)</f>
        <v>#N/A</v>
      </c>
      <c r="CX206" s="1018"/>
      <c r="CY206" s="1018"/>
      <c r="CZ206" s="1018"/>
      <c r="DA206" s="1018"/>
      <c r="DB206" s="1018"/>
      <c r="DC206" s="1018"/>
      <c r="DD206" s="1018" t="e">
        <f>VLOOKUP(DD186,選手リスト,2,FALSE)</f>
        <v>#N/A</v>
      </c>
      <c r="DE206" s="1018"/>
      <c r="DF206" s="1018"/>
      <c r="DG206" s="1018"/>
      <c r="DH206" s="1018"/>
      <c r="DI206" s="1018"/>
      <c r="DJ206" s="1018"/>
      <c r="DK206" s="1071" t="e">
        <f>VLOOKUP(DK186,選手リスト,2,FALSE)</f>
        <v>#N/A</v>
      </c>
      <c r="DL206" s="1071"/>
      <c r="DM206" s="1071"/>
      <c r="DN206" s="1071"/>
      <c r="DO206" s="1071"/>
      <c r="DP206" s="1071"/>
      <c r="DQ206" s="1071"/>
      <c r="DR206" s="1018" t="e">
        <f>VLOOKUP(DR186,選手リスト,2,FALSE)</f>
        <v>#N/A</v>
      </c>
      <c r="DS206" s="1018"/>
      <c r="DT206" s="1018"/>
      <c r="DU206" s="1018"/>
      <c r="DV206" s="1018"/>
      <c r="DW206" s="1018"/>
      <c r="DX206" s="1018"/>
    </row>
    <row r="207" spans="6:128" ht="4.2" customHeight="1" x14ac:dyDescent="0.2">
      <c r="F207" s="45"/>
      <c r="G207" s="45"/>
      <c r="H207" s="45"/>
      <c r="I207" s="45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71"/>
      <c r="DL207" s="1071"/>
      <c r="DM207" s="1071"/>
      <c r="DN207" s="1071"/>
      <c r="DO207" s="1071"/>
      <c r="DP207" s="1071"/>
      <c r="DQ207" s="1071"/>
      <c r="DR207" s="1018"/>
      <c r="DS207" s="1018"/>
      <c r="DT207" s="1018"/>
      <c r="DU207" s="1018"/>
      <c r="DV207" s="1018"/>
      <c r="DW207" s="1018"/>
      <c r="DX207" s="1018"/>
    </row>
    <row r="208" spans="6:128" ht="4.2" customHeight="1" x14ac:dyDescent="0.2">
      <c r="F208" s="45"/>
      <c r="G208" s="45"/>
      <c r="H208" s="45"/>
      <c r="I208" s="45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18"/>
      <c r="CC208" s="1018"/>
      <c r="CD208" s="1018"/>
      <c r="CE208" s="1018"/>
      <c r="CF208" s="1018"/>
      <c r="CG208" s="1018"/>
      <c r="CH208" s="1018"/>
      <c r="CI208" s="1018"/>
      <c r="CJ208" s="1018"/>
      <c r="CK208" s="1018"/>
      <c r="CL208" s="1018"/>
      <c r="CM208" s="1018"/>
      <c r="CN208" s="1018"/>
      <c r="CO208" s="1018"/>
      <c r="CP208" s="1018"/>
      <c r="CQ208" s="1018"/>
      <c r="CR208" s="1018"/>
      <c r="CS208" s="1018"/>
      <c r="CT208" s="1018"/>
      <c r="CU208" s="1018"/>
      <c r="CV208" s="1018"/>
      <c r="CW208" s="1018"/>
      <c r="CX208" s="1018"/>
      <c r="CY208" s="1018"/>
      <c r="CZ208" s="1018"/>
      <c r="DA208" s="1018"/>
      <c r="DB208" s="1018"/>
      <c r="DC208" s="1018"/>
      <c r="DD208" s="1018"/>
      <c r="DE208" s="1018"/>
      <c r="DF208" s="1018"/>
      <c r="DG208" s="1018"/>
      <c r="DH208" s="1018"/>
      <c r="DI208" s="1018"/>
      <c r="DJ208" s="1018"/>
      <c r="DK208" s="1071"/>
      <c r="DL208" s="1071"/>
      <c r="DM208" s="1071"/>
      <c r="DN208" s="1071"/>
      <c r="DO208" s="1071"/>
      <c r="DP208" s="1071"/>
      <c r="DQ208" s="1071"/>
      <c r="DR208" s="1018"/>
      <c r="DS208" s="1018"/>
      <c r="DT208" s="1018"/>
      <c r="DU208" s="1018"/>
      <c r="DV208" s="1018"/>
      <c r="DW208" s="1018"/>
      <c r="DX208" s="1018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2021-06-30T08:14:36Z</cp:lastPrinted>
  <dcterms:created xsi:type="dcterms:W3CDTF">2017-10-27T05:58:39Z</dcterms:created>
  <dcterms:modified xsi:type="dcterms:W3CDTF">2021-06-30T08:16:59Z</dcterms:modified>
</cp:coreProperties>
</file>